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96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externalReferences>
    <externalReference r:id="rId16"/>
  </externalReferences>
  <definedNames>
    <definedName name="_Fill" localSheetId="10" hidden="1">'[1]eqpmad2'!#REF!</definedName>
    <definedName name="_Fill" localSheetId="11" hidden="1">'[1]eqpmad2'!#REF!</definedName>
    <definedName name="_Fill" localSheetId="12" hidden="1">'[1]eqpmad2'!#REF!</definedName>
    <definedName name="_Fill" localSheetId="6" hidden="1">'[1]eqpmad2'!#REF!</definedName>
    <definedName name="_Fill" hidden="1">'[1]eqpmad2'!#REF!</definedName>
    <definedName name="—111" localSheetId="12" hidden="1">'[1]eqpmad2'!#REF!</definedName>
    <definedName name="—111" hidden="1">'[1]eqpmad2'!#REF!</definedName>
    <definedName name="HWSheet">1</definedName>
    <definedName name="Module.Prix_SMC" localSheetId="9">'10'!Module.Prix_SMC</definedName>
    <definedName name="Module.Prix_SMC" localSheetId="10">'11'!Module.Prix_SMC</definedName>
    <definedName name="Module.Prix_SMC" localSheetId="11">'12'!Module.Prix_SMC</definedName>
    <definedName name="Module.Prix_SMC" localSheetId="12">'13'!Module.Prix_SMC</definedName>
    <definedName name="Module.Prix_SMC" localSheetId="8">'9'!Module.Prix_SMC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<sst xmlns="http://schemas.openxmlformats.org/spreadsheetml/2006/main" count="305" uniqueCount="212">
  <si>
    <t xml:space="preserve">工业增加值                     </t>
  </si>
  <si>
    <r>
      <t>本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</si>
  <si>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</si>
  <si>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累计比去年同期增长％</t>
  </si>
  <si>
    <t>规模上工业合计</t>
  </si>
  <si>
    <t>其中：轻工业</t>
  </si>
  <si>
    <t xml:space="preserve">     重工业</t>
  </si>
  <si>
    <t xml:space="preserve">                                  </t>
  </si>
  <si>
    <t>其中：国有企业</t>
  </si>
  <si>
    <t xml:space="preserve">     股份合作企业</t>
  </si>
  <si>
    <t xml:space="preserve">     有限责任公司</t>
  </si>
  <si>
    <t xml:space="preserve">     股份有限公司</t>
  </si>
  <si>
    <t xml:space="preserve">                      </t>
  </si>
  <si>
    <t xml:space="preserve">     私营企业</t>
  </si>
  <si>
    <t xml:space="preserve">     港澳台商投资企业</t>
  </si>
  <si>
    <t xml:space="preserve">     外商投资企业</t>
  </si>
  <si>
    <t>其中：大型企业</t>
  </si>
  <si>
    <t>其中：中型企业</t>
  </si>
  <si>
    <t xml:space="preserve">   712344.00</t>
  </si>
  <si>
    <t xml:space="preserve">  1701326.00</t>
  </si>
  <si>
    <t>其中：国有控股企业</t>
  </si>
  <si>
    <t xml:space="preserve">  ＃工业产品销售率（%）</t>
  </si>
  <si>
    <r>
      <t>注：统计范围为年主营业务收入</t>
    </r>
    <r>
      <rPr>
        <b/>
        <sz val="8"/>
        <color indexed="8"/>
        <rFont val="Times New Roman"/>
        <family val="1"/>
      </rPr>
      <t>2000</t>
    </r>
    <r>
      <rPr>
        <b/>
        <sz val="8"/>
        <color indexed="8"/>
        <rFont val="宋体"/>
        <family val="0"/>
      </rPr>
      <t>万元及以上工业企业</t>
    </r>
  </si>
  <si>
    <t>-1-</t>
  </si>
  <si>
    <t>分行业、分部门工业增加值（一）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</si>
  <si>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</si>
  <si>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</si>
  <si>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合            计</t>
  </si>
  <si>
    <t xml:space="preserve">农副食品加工业                          </t>
  </si>
  <si>
    <t xml:space="preserve">食品制造业                              </t>
  </si>
  <si>
    <t xml:space="preserve">酒、饮料和精制茶制造业                  </t>
  </si>
  <si>
    <t xml:space="preserve"> </t>
  </si>
  <si>
    <t xml:space="preserve">纺织业                                  </t>
  </si>
  <si>
    <t xml:space="preserve">纺织服装、服饰业                        </t>
  </si>
  <si>
    <t xml:space="preserve">木材加工和木、竹、藤、棕、草制品业      </t>
  </si>
  <si>
    <t xml:space="preserve">家具制造业                              </t>
  </si>
  <si>
    <t xml:space="preserve">造纸和纸制品业                          </t>
  </si>
  <si>
    <t xml:space="preserve">印刷和记录媒介复制业                    </t>
  </si>
  <si>
    <t xml:space="preserve">文教、工美、体育和娱乐用品制造业        </t>
  </si>
  <si>
    <t>石油、煤炭及其他燃料加工业</t>
  </si>
  <si>
    <t xml:space="preserve">化学原料和化学制品制造业                </t>
  </si>
  <si>
    <t>-2-</t>
  </si>
  <si>
    <t>分行业、分部门工业增加值（二）</t>
  </si>
  <si>
    <t xml:space="preserve">医药制造业                              </t>
  </si>
  <si>
    <t xml:space="preserve">橡胶和塑料制品业                        </t>
  </si>
  <si>
    <t xml:space="preserve">非金属矿物制品业                        </t>
  </si>
  <si>
    <t xml:space="preserve">金属制品业                              </t>
  </si>
  <si>
    <t xml:space="preserve">通用设备制造业                          </t>
  </si>
  <si>
    <t xml:space="preserve">专用设备制造业                          </t>
  </si>
  <si>
    <t xml:space="preserve">汽车制造业                              </t>
  </si>
  <si>
    <t>铁路、船舶、航空航天和其他运输设备制造业</t>
  </si>
  <si>
    <t xml:space="preserve">电气机械和器材制造业                    </t>
  </si>
  <si>
    <t xml:space="preserve">计算机、通信和其他电子设备制造业        </t>
  </si>
  <si>
    <t xml:space="preserve">其他制造业                              </t>
  </si>
  <si>
    <t xml:space="preserve">电力、热力生产和供应业                  </t>
  </si>
  <si>
    <t xml:space="preserve">燃气生产和供应业                        </t>
  </si>
  <si>
    <t xml:space="preserve">水的生产和供应业                        </t>
  </si>
  <si>
    <t>-3-</t>
  </si>
  <si>
    <t>固定资产投资</t>
  </si>
  <si>
    <t>累计比去年
同期增长%</t>
  </si>
  <si>
    <t>固定资产完成投资</t>
  </si>
  <si>
    <t xml:space="preserve">  房地产开发投资</t>
  </si>
  <si>
    <t>商品房销售面积</t>
  </si>
  <si>
    <t>财政</t>
  </si>
  <si>
    <r>
      <t>本月止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</si>
  <si>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财政总收入</t>
  </si>
  <si>
    <r>
      <t xml:space="preserve">    </t>
    </r>
    <r>
      <rPr>
        <b/>
        <sz val="10"/>
        <rFont val="宋体"/>
        <family val="0"/>
      </rPr>
      <t>＃一般公共预算收入</t>
    </r>
  </si>
  <si>
    <r>
      <t xml:space="preserve">        </t>
    </r>
    <r>
      <rPr>
        <b/>
        <sz val="10"/>
        <rFont val="宋体"/>
        <family val="0"/>
      </rPr>
      <t>＃税收收入</t>
    </r>
  </si>
  <si>
    <r>
      <t xml:space="preserve">            </t>
    </r>
    <r>
      <rPr>
        <b/>
        <sz val="10"/>
        <rFont val="宋体"/>
        <family val="0"/>
      </rPr>
      <t>＃增值税</t>
    </r>
  </si>
  <si>
    <r>
      <t xml:space="preserve">                </t>
    </r>
    <r>
      <rPr>
        <b/>
        <sz val="10"/>
        <rFont val="宋体"/>
        <family val="0"/>
      </rPr>
      <t>企业所得税</t>
    </r>
  </si>
  <si>
    <r>
      <t xml:space="preserve">                </t>
    </r>
    <r>
      <rPr>
        <b/>
        <sz val="10"/>
        <rFont val="宋体"/>
        <family val="0"/>
      </rPr>
      <t>个人所得税</t>
    </r>
  </si>
  <si>
    <t>一般公共预算支出</t>
  </si>
  <si>
    <r>
      <t xml:space="preserve">    #</t>
    </r>
    <r>
      <rPr>
        <b/>
        <sz val="10"/>
        <rFont val="宋体"/>
        <family val="0"/>
      </rPr>
      <t>一般公共服务</t>
    </r>
  </si>
  <si>
    <r>
      <t xml:space="preserve">      </t>
    </r>
    <r>
      <rPr>
        <b/>
        <sz val="10"/>
        <rFont val="宋体"/>
        <family val="0"/>
      </rPr>
      <t>公共安全</t>
    </r>
  </si>
  <si>
    <r>
      <t xml:space="preserve">      </t>
    </r>
    <r>
      <rPr>
        <b/>
        <sz val="10"/>
        <rFont val="宋体"/>
        <family val="0"/>
      </rPr>
      <t>教育</t>
    </r>
  </si>
  <si>
    <r>
      <t xml:space="preserve">      </t>
    </r>
    <r>
      <rPr>
        <b/>
        <sz val="10"/>
        <rFont val="宋体"/>
        <family val="0"/>
      </rPr>
      <t>科学技术</t>
    </r>
  </si>
  <si>
    <r>
      <t xml:space="preserve">      </t>
    </r>
    <r>
      <rPr>
        <b/>
        <sz val="10"/>
        <rFont val="宋体"/>
        <family val="0"/>
      </rPr>
      <t>社会保障和就业</t>
    </r>
  </si>
  <si>
    <r>
      <t xml:space="preserve">      </t>
    </r>
    <r>
      <rPr>
        <b/>
        <sz val="10"/>
        <rFont val="宋体"/>
        <family val="0"/>
      </rPr>
      <t>卫生健康</t>
    </r>
  </si>
  <si>
    <r>
      <t xml:space="preserve">     </t>
    </r>
    <r>
      <rPr>
        <b/>
        <sz val="10"/>
        <rFont val="宋体"/>
        <family val="0"/>
      </rPr>
      <t>节能环保</t>
    </r>
  </si>
  <si>
    <r>
      <t xml:space="preserve">     </t>
    </r>
    <r>
      <rPr>
        <b/>
        <sz val="10"/>
        <rFont val="宋体"/>
        <family val="0"/>
      </rPr>
      <t>城乡社区</t>
    </r>
  </si>
  <si>
    <t>-4-</t>
  </si>
  <si>
    <t>国内贸易</t>
  </si>
  <si>
    <r>
      <t xml:space="preserve">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</si>
  <si>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社会消费品零售总额</t>
  </si>
  <si>
    <t>按类值分：汽车类</t>
  </si>
  <si>
    <t xml:space="preserve">         石油及制品类</t>
  </si>
  <si>
    <t xml:space="preserve">         食品、饮料、烟酒</t>
  </si>
  <si>
    <t>按销售地区分：城镇</t>
  </si>
  <si>
    <t xml:space="preserve">              #城区</t>
  </si>
  <si>
    <t xml:space="preserve">            乡村</t>
  </si>
  <si>
    <t>-5-</t>
  </si>
  <si>
    <t>金融、电力</t>
  </si>
  <si>
    <t>金融机构人民币存款余额</t>
  </si>
  <si>
    <r>
      <t xml:space="preserve">    </t>
    </r>
    <r>
      <rPr>
        <b/>
        <sz val="10"/>
        <color indexed="8"/>
        <rFont val="宋体"/>
        <family val="0"/>
      </rPr>
      <t>＃非金融企业存款</t>
    </r>
  </si>
  <si>
    <r>
      <t xml:space="preserve">        </t>
    </r>
    <r>
      <rPr>
        <b/>
        <sz val="10"/>
        <color indexed="8"/>
        <rFont val="宋体"/>
        <family val="0"/>
      </rPr>
      <t>住户存款</t>
    </r>
  </si>
  <si>
    <t>金融机构人民币贷款余额</t>
  </si>
  <si>
    <r>
      <t xml:space="preserve">    </t>
    </r>
    <r>
      <rPr>
        <b/>
        <sz val="10"/>
        <color indexed="8"/>
        <rFont val="宋体"/>
        <family val="0"/>
      </rPr>
      <t>＃住户贷款</t>
    </r>
  </si>
  <si>
    <r>
      <t xml:space="preserve">        </t>
    </r>
    <r>
      <rPr>
        <b/>
        <sz val="10"/>
        <color indexed="8"/>
        <rFont val="宋体"/>
        <family val="0"/>
      </rPr>
      <t>＃短期贷款</t>
    </r>
  </si>
  <si>
    <r>
      <t xml:space="preserve">            </t>
    </r>
    <r>
      <rPr>
        <b/>
        <sz val="10"/>
        <color indexed="8"/>
        <rFont val="宋体"/>
        <family val="0"/>
      </rPr>
      <t>中长期贷款</t>
    </r>
  </si>
  <si>
    <r>
      <t xml:space="preserve">        </t>
    </r>
    <r>
      <rPr>
        <b/>
        <sz val="10"/>
        <color indexed="8"/>
        <rFont val="宋体"/>
        <family val="0"/>
      </rPr>
      <t>非金融企业及机关团体贷款</t>
    </r>
  </si>
  <si>
    <t>全社会用电量（万千瓦时）</t>
  </si>
  <si>
    <r>
      <t xml:space="preserve">    </t>
    </r>
    <r>
      <rPr>
        <b/>
        <sz val="10"/>
        <rFont val="宋体"/>
        <family val="0"/>
      </rPr>
      <t>＃工业用电</t>
    </r>
  </si>
  <si>
    <r>
      <t xml:space="preserve">        </t>
    </r>
    <r>
      <rPr>
        <b/>
        <sz val="10"/>
        <rFont val="宋体"/>
        <family val="0"/>
      </rPr>
      <t>城乡居民用电</t>
    </r>
  </si>
  <si>
    <t>-6-</t>
  </si>
  <si>
    <t xml:space="preserve">分乡镇（街道）工业增加值               </t>
  </si>
  <si>
    <t>企业 家数</t>
  </si>
  <si>
    <r>
      <t>本月止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</si>
  <si>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>合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黑体"/>
        <family val="3"/>
      </rPr>
      <t>计</t>
    </r>
  </si>
  <si>
    <r>
      <t>东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</si>
  <si>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</si>
  <si>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西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</si>
  <si>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</si>
  <si>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t xml:space="preserve">                          </t>
  </si>
  <si>
    <t xml:space="preserve">  </t>
  </si>
  <si>
    <r>
      <t>新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</si>
  <si>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</si>
  <si>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口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</si>
  <si>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高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</si>
  <si>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宁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溪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</si>
  <si>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北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洋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</si>
  <si>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陀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</si>
  <si>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</si>
  <si>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沙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埠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</si>
  <si>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t>供电局</t>
  </si>
  <si>
    <t>水务集团</t>
  </si>
  <si>
    <t>住建局</t>
  </si>
  <si>
    <t>执法局</t>
  </si>
  <si>
    <t>热电</t>
  </si>
  <si>
    <t>-7-</t>
  </si>
  <si>
    <t>分乡镇（街道）财政收入</t>
  </si>
  <si>
    <t>一般公共预算收入</t>
  </si>
  <si>
    <t>本月止  累  计</t>
  </si>
  <si>
    <t>增长%</t>
  </si>
  <si>
    <r>
      <t xml:space="preserve">    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计</t>
    </r>
  </si>
  <si>
    <t xml:space="preserve">   东  城  街  道</t>
  </si>
  <si>
    <t xml:space="preserve">   南  城  街  道</t>
  </si>
  <si>
    <t xml:space="preserve">   西  城  街  道</t>
  </si>
  <si>
    <t xml:space="preserve">   北  城  街  道</t>
  </si>
  <si>
    <t xml:space="preserve">   新  前  街  道</t>
  </si>
  <si>
    <t xml:space="preserve">   澄  江  街  道</t>
  </si>
  <si>
    <t xml:space="preserve">   江  口  街  道</t>
  </si>
  <si>
    <t xml:space="preserve">   高  桥  街  道</t>
  </si>
  <si>
    <t xml:space="preserve">   宁    溪    镇</t>
  </si>
  <si>
    <t xml:space="preserve">   北    洋    镇</t>
  </si>
  <si>
    <t xml:space="preserve">   头    陀    镇</t>
  </si>
  <si>
    <t xml:space="preserve">   院    桥    镇</t>
  </si>
  <si>
    <t xml:space="preserve">   沙    埠    镇</t>
  </si>
  <si>
    <t xml:space="preserve">   屿    头    乡</t>
  </si>
  <si>
    <t xml:space="preserve">   上    郑    乡</t>
  </si>
  <si>
    <t xml:space="preserve">   富    山    乡</t>
  </si>
  <si>
    <t xml:space="preserve">   上    垟    乡</t>
  </si>
  <si>
    <r>
      <t xml:space="preserve">   </t>
    </r>
    <r>
      <rPr>
        <b/>
        <sz val="10"/>
        <rFont val="宋体"/>
        <family val="0"/>
      </rPr>
      <t>茅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畲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乡</t>
    </r>
  </si>
  <si>
    <t xml:space="preserve">   平    田    乡</t>
  </si>
  <si>
    <t>-8-</t>
  </si>
  <si>
    <t>台州各县市区主要经济指标（一）</t>
  </si>
  <si>
    <t>规模以上工业增加值(亿元)</t>
  </si>
  <si>
    <t>—</t>
  </si>
  <si>
    <r>
      <t xml:space="preserve">    </t>
    </r>
    <r>
      <rPr>
        <b/>
        <sz val="10"/>
        <rFont val="宋体"/>
        <family val="0"/>
      </rPr>
      <t>椒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江</t>
    </r>
  </si>
  <si>
    <r>
      <t xml:space="preserve">    </t>
    </r>
    <r>
      <rPr>
        <b/>
        <sz val="10"/>
        <rFont val="宋体"/>
        <family val="0"/>
      </rPr>
      <t>黄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岩</t>
    </r>
  </si>
  <si>
    <r>
      <t xml:space="preserve">    </t>
    </r>
    <r>
      <rPr>
        <b/>
        <sz val="10"/>
        <rFont val="宋体"/>
        <family val="0"/>
      </rPr>
      <t>路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桥</t>
    </r>
  </si>
  <si>
    <r>
      <t xml:space="preserve">    </t>
    </r>
    <r>
      <rPr>
        <b/>
        <sz val="10"/>
        <rFont val="宋体"/>
        <family val="0"/>
      </rPr>
      <t>临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海</t>
    </r>
  </si>
  <si>
    <r>
      <t xml:space="preserve">    </t>
    </r>
    <r>
      <rPr>
        <b/>
        <sz val="10"/>
        <rFont val="宋体"/>
        <family val="0"/>
      </rPr>
      <t>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岭</t>
    </r>
  </si>
  <si>
    <r>
      <t xml:space="preserve">    </t>
    </r>
    <r>
      <rPr>
        <b/>
        <sz val="10"/>
        <rFont val="宋体"/>
        <family val="0"/>
      </rPr>
      <t>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环</t>
    </r>
  </si>
  <si>
    <r>
      <t xml:space="preserve">    </t>
    </r>
    <r>
      <rPr>
        <b/>
        <sz val="10"/>
        <rFont val="宋体"/>
        <family val="0"/>
      </rPr>
      <t>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台</t>
    </r>
  </si>
  <si>
    <r>
      <t xml:space="preserve">    </t>
    </r>
    <r>
      <rPr>
        <b/>
        <sz val="10"/>
        <rFont val="宋体"/>
        <family val="0"/>
      </rPr>
      <t>仙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居</t>
    </r>
  </si>
  <si>
    <r>
      <t xml:space="preserve">    </t>
    </r>
    <r>
      <rPr>
        <b/>
        <sz val="10"/>
        <rFont val="宋体"/>
        <family val="0"/>
      </rPr>
      <t>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门</t>
    </r>
  </si>
  <si>
    <t>工业用电量(亿千瓦时)</t>
  </si>
  <si>
    <t>-9-</t>
  </si>
  <si>
    <t>台州各县市区主要经济指标（二）</t>
  </si>
  <si>
    <t>本月</t>
  </si>
  <si>
    <t>金融机构存款余额</t>
  </si>
  <si>
    <t>金融机构贷款余额</t>
  </si>
  <si>
    <t>注：本表统计范围为本外币。</t>
  </si>
  <si>
    <t>台州各县市区主要经济指标（三）</t>
  </si>
  <si>
    <t>11</t>
  </si>
  <si>
    <t>台州各县市区主要经济指标（四）</t>
  </si>
  <si>
    <t>-12-</t>
  </si>
  <si>
    <t>中央“四税”收入</t>
  </si>
  <si>
    <r>
      <t>注：统计范围为年主营业务收入</t>
    </r>
    <r>
      <rPr>
        <b/>
        <sz val="8"/>
        <color indexed="8"/>
        <rFont val="Times New Roman"/>
        <family val="1"/>
      </rPr>
      <t>2000</t>
    </r>
    <r>
      <rPr>
        <b/>
        <sz val="8"/>
        <color indexed="8"/>
        <rFont val="宋体"/>
        <family val="0"/>
      </rPr>
      <t>万元及以上工业企业</t>
    </r>
    <r>
      <rPr>
        <b/>
        <sz val="8"/>
        <color indexed="8"/>
        <rFont val="宋体"/>
        <family val="0"/>
      </rPr>
      <t>。</t>
    </r>
  </si>
  <si>
    <t>比去年同期增长％</t>
  </si>
  <si>
    <r>
      <t>注：统计范围为年主营业务收入</t>
    </r>
    <r>
      <rPr>
        <b/>
        <sz val="8"/>
        <color indexed="8"/>
        <rFont val="Times New Roman"/>
        <family val="1"/>
      </rPr>
      <t>2000</t>
    </r>
    <r>
      <rPr>
        <b/>
        <sz val="8"/>
        <color indexed="8"/>
        <rFont val="宋体"/>
        <family val="0"/>
      </rPr>
      <t>万元及以上工业企业</t>
    </r>
  </si>
  <si>
    <t>注：本表公布数为全市考核数</t>
  </si>
  <si>
    <r>
      <t xml:space="preserve">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Times New Roman"/>
        <family val="1"/>
      </rPr>
      <t xml:space="preserve"> </t>
    </r>
  </si>
  <si>
    <r>
      <t xml:space="preserve">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</t>
    </r>
    <r>
      <rPr>
        <b/>
        <sz val="10"/>
        <rFont val="宋体"/>
        <family val="0"/>
      </rPr>
      <t>单位：万元</t>
    </r>
  </si>
  <si>
    <r>
      <t xml:space="preserve">     </t>
    </r>
    <r>
      <rPr>
        <b/>
        <sz val="10"/>
        <rFont val="宋体"/>
        <family val="0"/>
      </rPr>
      <t>民间投资</t>
    </r>
  </si>
  <si>
    <r>
      <t xml:space="preserve">           </t>
    </r>
    <r>
      <rPr>
        <b/>
        <sz val="10"/>
        <rFont val="宋体"/>
        <family val="0"/>
      </rPr>
      <t>其中：民间项目投资</t>
    </r>
  </si>
  <si>
    <r>
      <t xml:space="preserve">     </t>
    </r>
    <r>
      <rPr>
        <b/>
        <sz val="10"/>
        <rFont val="宋体"/>
        <family val="0"/>
      </rPr>
      <t>交通投资</t>
    </r>
  </si>
  <si>
    <r>
      <t xml:space="preserve">     </t>
    </r>
    <r>
      <rPr>
        <b/>
        <sz val="10"/>
        <rFont val="宋体"/>
        <family val="0"/>
      </rPr>
      <t>生态环保、城市更新和水利设施投资</t>
    </r>
    <r>
      <rPr>
        <b/>
        <sz val="10"/>
        <rFont val="Times New Roman"/>
        <family val="1"/>
      </rPr>
      <t xml:space="preserve"> </t>
    </r>
  </si>
  <si>
    <r>
      <t xml:space="preserve">     </t>
    </r>
    <r>
      <rPr>
        <b/>
        <sz val="10"/>
        <rFont val="宋体"/>
        <family val="0"/>
      </rPr>
      <t>高新技术产业投资</t>
    </r>
  </si>
  <si>
    <r>
      <t xml:space="preserve">    </t>
    </r>
    <r>
      <rPr>
        <b/>
        <sz val="10"/>
        <rFont val="宋体"/>
        <family val="0"/>
      </rPr>
      <t>工业性投资</t>
    </r>
  </si>
  <si>
    <r>
      <t xml:space="preserve">          </t>
    </r>
    <r>
      <rPr>
        <b/>
        <sz val="10"/>
        <rFont val="宋体"/>
        <family val="0"/>
      </rPr>
      <t>其中：制造业投资</t>
    </r>
  </si>
  <si>
    <r>
      <t xml:space="preserve">          </t>
    </r>
    <r>
      <rPr>
        <b/>
        <sz val="10"/>
        <rFont val="宋体"/>
        <family val="0"/>
      </rPr>
      <t>其中：技改投资</t>
    </r>
  </si>
  <si>
    <r>
      <t xml:space="preserve">本  </t>
    </r>
    <r>
      <rPr>
        <b/>
        <sz val="10"/>
        <rFont val="宋体"/>
        <family val="0"/>
      </rPr>
      <t>季</t>
    </r>
  </si>
  <si>
    <t xml:space="preserve"> 累    计</t>
  </si>
  <si>
    <t xml:space="preserve">    ＃限额以上社会消费品零售总额</t>
  </si>
  <si>
    <t xml:space="preserve">    批发业</t>
  </si>
  <si>
    <t xml:space="preserve">    ＃限额以上</t>
  </si>
  <si>
    <t xml:space="preserve">    零售业</t>
  </si>
  <si>
    <t xml:space="preserve">    住宿业</t>
  </si>
  <si>
    <t xml:space="preserve">    餐饮业</t>
  </si>
  <si>
    <r>
      <t xml:space="preserve">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</t>
    </r>
    <r>
      <rPr>
        <b/>
        <sz val="10"/>
        <rFont val="宋体"/>
        <family val="0"/>
      </rPr>
      <t>单位：万元</t>
    </r>
  </si>
  <si>
    <t>-</t>
  </si>
  <si>
    <r>
      <t xml:space="preserve">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  </t>
    </r>
    <r>
      <rPr>
        <b/>
        <sz val="10"/>
        <rFont val="宋体"/>
        <family val="0"/>
      </rPr>
      <t>单位：万元</t>
    </r>
  </si>
  <si>
    <r>
      <t xml:space="preserve">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</si>
  <si>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</si>
  <si>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</t>
    </r>
    <r>
      <rPr>
        <b/>
        <sz val="10"/>
        <rFont val="宋体"/>
        <family val="0"/>
      </rPr>
      <t>单位：个、</t>
    </r>
    <r>
      <rPr>
        <b/>
        <sz val="10"/>
        <color indexed="10"/>
        <rFont val="宋体"/>
        <family val="0"/>
      </rPr>
      <t>万元</t>
    </r>
    <r>
      <rPr>
        <b/>
        <sz val="10"/>
        <color indexed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             </t>
    </r>
  </si>
  <si>
    <r>
      <t xml:space="preserve">         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</si>
  <si>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</si>
  <si>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单位：亿元</t>
    </r>
  </si>
  <si>
    <t>本季</t>
  </si>
  <si>
    <r>
      <t xml:space="preserve">                                                 2021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</t>
    </r>
    <r>
      <rPr>
        <b/>
        <sz val="10"/>
        <rFont val="宋体"/>
        <family val="0"/>
      </rPr>
      <t>单位：亿元</t>
    </r>
  </si>
  <si>
    <t>社会消费品零售总额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</si>
</sst>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$&quot;\ #,##0.00_-;[Red]&quot;$&quot;\ #,##0.00\-"/>
    <numFmt numFmtId="179" formatCode="yy\.mm\.dd"/>
    <numFmt numFmtId="180" formatCode="#,##0.0_);\(#,##0.0\)"/>
    <numFmt numFmtId="181" formatCode="#,##0;\(#,##0\)"/>
    <numFmt numFmtId="182" formatCode="\$#,##0.00;\(\$#,##0.00\)"/>
    <numFmt numFmtId="183" formatCode="_-* #,##0_-;\-* #,##0_-;_-* &quot;-&quot;_-;_-@_-"/>
    <numFmt numFmtId="184" formatCode="_(&quot;$&quot;* #,##0.00_);_(&quot;$&quot;* \(#,##0.00\);_(&quot;$&quot;* &quot;-&quot;??_);_(@_)"/>
    <numFmt numFmtId="185" formatCode="\$#,##0;\(\$#,##0\)"/>
    <numFmt numFmtId="186" formatCode="_-&quot;$&quot;\ * #,##0.00_-;_-&quot;$&quot;\ * #,##0.00\-;_-&quot;$&quot;\ * &quot;-&quot;??_-;_-@_-"/>
    <numFmt numFmtId="187" formatCode="_-&quot;$&quot;\ * #,##0_-;_-&quot;$&quot;\ * #,##0\-;_-&quot;$&quot;\ * &quot;-&quot;_-;_-@_-"/>
    <numFmt numFmtId="188" formatCode="_-* #,##0.00_-;\-* #,##0.00_-;_-* &quot;-&quot;??_-;_-@_-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_(&quot;$&quot;* #,##0_);_(&quot;$&quot;* \(#,##0\);_(&quot;$&quot;* &quot;-&quot;_);_(@_)"/>
    <numFmt numFmtId="193" formatCode="0.00_);[Red]\(0.00\)"/>
    <numFmt numFmtId="194" formatCode="0.0_);[Red]\(0.0\)"/>
    <numFmt numFmtId="195" formatCode="0.00_ "/>
    <numFmt numFmtId="196" formatCode="0.0_ "/>
    <numFmt numFmtId="197" formatCode="0_ "/>
    <numFmt numFmtId="198" formatCode="0_);[Red]\(0\)"/>
    <numFmt numFmtId="199" formatCode="#,##0.0"/>
  </numFmts>
  <fonts count="73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7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黑体"/>
      <family val="3"/>
    </font>
    <font>
      <b/>
      <sz val="8"/>
      <name val="Times New Roman"/>
      <family val="1"/>
    </font>
    <font>
      <sz val="12"/>
      <color indexed="9"/>
      <name val="宋体"/>
      <family val="0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2"/>
      <color indexed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8"/>
      <name val="Arial"/>
      <family val="2"/>
    </font>
    <font>
      <b/>
      <sz val="11"/>
      <color indexed="63"/>
      <name val="宋体"/>
      <family val="0"/>
    </font>
    <font>
      <sz val="12"/>
      <name val="Helv"/>
      <family val="2"/>
    </font>
    <font>
      <sz val="10"/>
      <name val="MS Sans Serif"/>
      <family val="2"/>
    </font>
    <font>
      <sz val="10"/>
      <name val="Helv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b/>
      <sz val="10"/>
      <name val="MS Sans Serif"/>
      <family val="2"/>
    </font>
    <font>
      <b/>
      <sz val="14"/>
      <name val="楷体"/>
      <family val="3"/>
    </font>
    <font>
      <sz val="12"/>
      <color indexed="9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7"/>
      <name val="Small Fonts"/>
      <family val="2"/>
    </font>
    <font>
      <sz val="10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宋体"/>
      <family val="0"/>
    </font>
    <font>
      <b/>
      <sz val="15"/>
      <color indexed="10"/>
      <name val="黑体"/>
      <family val="3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b/>
      <sz val="8"/>
      <color theme="1"/>
      <name val="宋体"/>
      <family val="0"/>
    </font>
    <font>
      <b/>
      <sz val="15"/>
      <color rgb="FFFF0000"/>
      <name val="黑体"/>
      <family val="3"/>
    </font>
    <font>
      <b/>
      <sz val="8"/>
      <name val="Calibri"/>
      <family val="0"/>
    </font>
    <font>
      <sz val="8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49" fontId="0" fillId="0" borderId="0" applyFont="0" applyFill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50" fillId="0" borderId="0">
      <alignment/>
      <protection locked="0"/>
    </xf>
    <xf numFmtId="0" fontId="16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0">
      <alignment horizontal="center" wrapText="1"/>
      <protection locked="0"/>
    </xf>
    <xf numFmtId="0" fontId="5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8" fillId="0" borderId="0">
      <alignment/>
      <protection/>
    </xf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2" fontId="8" fillId="0" borderId="0">
      <alignment/>
      <protection/>
    </xf>
    <xf numFmtId="15" fontId="49" fillId="0" borderId="0">
      <alignment/>
      <protection/>
    </xf>
    <xf numFmtId="185" fontId="8" fillId="0" borderId="0">
      <alignment/>
      <protection/>
    </xf>
    <xf numFmtId="0" fontId="46" fillId="20" borderId="0" applyNumberFormat="0" applyBorder="0" applyAlignment="0" applyProtection="0"/>
    <xf numFmtId="0" fontId="51" fillId="0" borderId="1" applyNumberFormat="0" applyAlignment="0" applyProtection="0"/>
    <xf numFmtId="0" fontId="51" fillId="0" borderId="2">
      <alignment horizontal="left" vertical="center"/>
      <protection/>
    </xf>
    <xf numFmtId="0" fontId="46" fillId="19" borderId="3" applyNumberFormat="0" applyBorder="0" applyAlignment="0" applyProtection="0"/>
    <xf numFmtId="180" fontId="48" fillId="26" borderId="0">
      <alignment/>
      <protection/>
    </xf>
    <xf numFmtId="180" fontId="5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" fillId="0" borderId="0">
      <alignment/>
      <protection/>
    </xf>
    <xf numFmtId="37" fontId="59" fillId="0" borderId="0">
      <alignment/>
      <protection/>
    </xf>
    <xf numFmtId="191" fontId="45" fillId="0" borderId="0">
      <alignment/>
      <protection/>
    </xf>
    <xf numFmtId="0" fontId="50" fillId="0" borderId="0">
      <alignment/>
      <protection/>
    </xf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4" fillId="0" borderId="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57" fillId="29" borderId="5">
      <alignment/>
      <protection locked="0"/>
    </xf>
    <xf numFmtId="0" fontId="58" fillId="0" borderId="0">
      <alignment/>
      <protection/>
    </xf>
    <xf numFmtId="0" fontId="57" fillId="29" borderId="5">
      <alignment/>
      <protection locked="0"/>
    </xf>
    <xf numFmtId="0" fontId="57" fillId="29" borderId="5">
      <alignment/>
      <protection locked="0"/>
    </xf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42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6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60" fillId="0" borderId="10" applyNumberFormat="0" applyFill="0" applyProtection="0">
      <alignment horizontal="center"/>
    </xf>
    <xf numFmtId="0" fontId="36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44" fillId="4" borderId="0" applyNumberFormat="0" applyBorder="0" applyAlignment="0" applyProtection="0"/>
    <xf numFmtId="0" fontId="34" fillId="4" borderId="0" applyNumberFormat="0" applyBorder="0" applyAlignment="0" applyProtection="0"/>
    <xf numFmtId="0" fontId="44" fillId="31" borderId="0" applyNumberFormat="0" applyBorder="0" applyAlignment="0" applyProtection="0"/>
    <xf numFmtId="0" fontId="41" fillId="0" borderId="11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12" applyNumberFormat="0" applyAlignment="0" applyProtection="0"/>
    <xf numFmtId="0" fontId="29" fillId="21" borderId="13" applyNumberFormat="0" applyAlignment="0" applyProtection="0"/>
    <xf numFmtId="0" fontId="32" fillId="0" borderId="0" applyNumberFormat="0" applyFill="0" applyBorder="0" applyAlignment="0" applyProtection="0"/>
    <xf numFmtId="0" fontId="60" fillId="0" borderId="10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179" fontId="45" fillId="0" borderId="10" applyFill="0" applyProtection="0">
      <alignment horizontal="right"/>
    </xf>
    <xf numFmtId="0" fontId="45" fillId="0" borderId="6" applyNumberFormat="0" applyFill="0" applyProtection="0">
      <alignment horizontal="left"/>
    </xf>
    <xf numFmtId="0" fontId="39" fillId="39" borderId="0" applyNumberFormat="0" applyBorder="0" applyAlignment="0" applyProtection="0"/>
    <xf numFmtId="0" fontId="47" fillId="20" borderId="15" applyNumberFormat="0" applyAlignment="0" applyProtection="0"/>
    <xf numFmtId="0" fontId="28" fillId="7" borderId="12" applyNumberFormat="0" applyAlignment="0" applyProtection="0"/>
    <xf numFmtId="1" fontId="45" fillId="0" borderId="10" applyFill="0" applyProtection="0">
      <alignment horizontal="center"/>
    </xf>
    <xf numFmtId="0" fontId="50" fillId="0" borderId="0">
      <alignment/>
      <protection/>
    </xf>
    <xf numFmtId="0" fontId="33" fillId="0" borderId="0" applyNumberFormat="0" applyFill="0" applyBorder="0" applyAlignment="0" applyProtection="0"/>
    <xf numFmtId="0" fontId="4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6" applyNumberFormat="0" applyFont="0" applyAlignment="0" applyProtection="0"/>
  </cellStyleXfs>
  <cellXfs count="190">
    <xf numFmtId="0" fontId="0" fillId="0" borderId="0" xfId="0" applyFont="1" applyAlignment="1">
      <alignment/>
    </xf>
    <xf numFmtId="193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 wrapText="1"/>
    </xf>
    <xf numFmtId="193" fontId="68" fillId="0" borderId="18" xfId="0" applyNumberFormat="1" applyFont="1" applyBorder="1" applyAlignment="1">
      <alignment horizontal="center" vertical="center" wrapText="1"/>
    </xf>
    <xf numFmtId="193" fontId="4" fillId="0" borderId="18" xfId="0" applyNumberFormat="1" applyFont="1" applyBorder="1" applyAlignment="1">
      <alignment horizontal="center" vertical="center" wrapText="1"/>
    </xf>
    <xf numFmtId="194" fontId="6" fillId="0" borderId="19" xfId="0" applyNumberFormat="1" applyFont="1" applyBorder="1" applyAlignment="1">
      <alignment horizontal="center" vertical="center" wrapText="1"/>
    </xf>
    <xf numFmtId="0" fontId="68" fillId="0" borderId="20" xfId="0" applyFont="1" applyBorder="1" applyAlignment="1">
      <alignment wrapText="1"/>
    </xf>
    <xf numFmtId="195" fontId="3" fillId="0" borderId="21" xfId="178" applyNumberFormat="1" applyFont="1" applyBorder="1" applyAlignment="1">
      <alignment/>
      <protection/>
    </xf>
    <xf numFmtId="196" fontId="3" fillId="0" borderId="22" xfId="178" applyNumberFormat="1" applyFont="1" applyBorder="1" applyAlignment="1">
      <alignment/>
      <protection/>
    </xf>
    <xf numFmtId="0" fontId="3" fillId="0" borderId="23" xfId="0" applyFont="1" applyBorder="1" applyAlignment="1">
      <alignment/>
    </xf>
    <xf numFmtId="195" fontId="3" fillId="0" borderId="24" xfId="178" applyNumberFormat="1" applyFont="1" applyBorder="1" applyAlignment="1">
      <alignment/>
      <protection/>
    </xf>
    <xf numFmtId="196" fontId="3" fillId="0" borderId="25" xfId="178" applyNumberFormat="1" applyFont="1" applyBorder="1" applyAlignment="1">
      <alignment/>
      <protection/>
    </xf>
    <xf numFmtId="0" fontId="3" fillId="0" borderId="26" xfId="0" applyFont="1" applyBorder="1" applyAlignment="1">
      <alignment/>
    </xf>
    <xf numFmtId="195" fontId="3" fillId="0" borderId="27" xfId="178" applyNumberFormat="1" applyFont="1" applyBorder="1" applyAlignment="1">
      <alignment/>
      <protection/>
    </xf>
    <xf numFmtId="196" fontId="3" fillId="0" borderId="28" xfId="178" applyNumberFormat="1" applyFont="1" applyBorder="1" applyAlignment="1">
      <alignment/>
      <protection/>
    </xf>
    <xf numFmtId="0" fontId="4" fillId="0" borderId="20" xfId="0" applyFont="1" applyBorder="1" applyAlignment="1">
      <alignment wrapText="1"/>
    </xf>
    <xf numFmtId="196" fontId="3" fillId="0" borderId="22" xfId="178" applyNumberFormat="1" applyFont="1" applyBorder="1" applyAlignment="1">
      <alignment horizontal="right"/>
      <protection/>
    </xf>
    <xf numFmtId="195" fontId="3" fillId="0" borderId="25" xfId="178" applyNumberFormat="1" applyFont="1" applyBorder="1" applyAlignment="1">
      <alignment/>
      <protection/>
    </xf>
    <xf numFmtId="0" fontId="4" fillId="0" borderId="23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195" fontId="3" fillId="0" borderId="21" xfId="0" applyNumberFormat="1" applyFont="1" applyBorder="1" applyAlignment="1">
      <alignment vertical="center"/>
    </xf>
    <xf numFmtId="196" fontId="3" fillId="0" borderId="22" xfId="0" applyNumberFormat="1" applyFont="1" applyBorder="1" applyAlignment="1">
      <alignment vertical="center"/>
    </xf>
    <xf numFmtId="195" fontId="3" fillId="0" borderId="24" xfId="0" applyNumberFormat="1" applyFont="1" applyBorder="1" applyAlignment="1">
      <alignment vertical="center"/>
    </xf>
    <xf numFmtId="196" fontId="3" fillId="0" borderId="25" xfId="0" applyNumberFormat="1" applyFont="1" applyBorder="1" applyAlignment="1">
      <alignment vertical="center"/>
    </xf>
    <xf numFmtId="195" fontId="3" fillId="0" borderId="24" xfId="0" applyNumberFormat="1" applyFont="1" applyBorder="1" applyAlignment="1">
      <alignment/>
    </xf>
    <xf numFmtId="197" fontId="3" fillId="0" borderId="25" xfId="0" applyNumberFormat="1" applyFont="1" applyBorder="1" applyAlignment="1">
      <alignment/>
    </xf>
    <xf numFmtId="0" fontId="4" fillId="0" borderId="23" xfId="0" applyFont="1" applyBorder="1" applyAlignment="1">
      <alignment/>
    </xf>
    <xf numFmtId="195" fontId="3" fillId="0" borderId="27" xfId="0" applyNumberFormat="1" applyFont="1" applyBorder="1" applyAlignment="1">
      <alignment vertical="center"/>
    </xf>
    <xf numFmtId="196" fontId="3" fillId="0" borderId="28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wrapText="1"/>
    </xf>
    <xf numFmtId="193" fontId="0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93" fontId="0" fillId="0" borderId="24" xfId="0" applyNumberFormat="1" applyFont="1" applyBorder="1" applyAlignment="1">
      <alignment horizontal="center"/>
    </xf>
    <xf numFmtId="196" fontId="3" fillId="0" borderId="24" xfId="178" applyNumberFormat="1" applyFont="1" applyBorder="1" applyAlignment="1">
      <alignment/>
      <protection/>
    </xf>
    <xf numFmtId="0" fontId="3" fillId="0" borderId="30" xfId="0" applyFont="1" applyBorder="1" applyAlignment="1">
      <alignment/>
    </xf>
    <xf numFmtId="196" fontId="3" fillId="0" borderId="27" xfId="178" applyNumberFormat="1" applyFont="1" applyBorder="1" applyAlignment="1">
      <alignment/>
      <protection/>
    </xf>
    <xf numFmtId="0" fontId="11" fillId="0" borderId="0" xfId="0" applyFont="1" applyAlignment="1">
      <alignment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196" fontId="3" fillId="0" borderId="24" xfId="0" applyNumberFormat="1" applyFont="1" applyBorder="1" applyAlignment="1">
      <alignment shrinkToFit="1"/>
    </xf>
    <xf numFmtId="196" fontId="3" fillId="0" borderId="25" xfId="0" applyNumberFormat="1" applyFont="1" applyBorder="1" applyAlignment="1">
      <alignment shrinkToFit="1"/>
    </xf>
    <xf numFmtId="0" fontId="3" fillId="40" borderId="23" xfId="0" applyFont="1" applyFill="1" applyBorder="1" applyAlignment="1">
      <alignment horizontal="center"/>
    </xf>
    <xf numFmtId="0" fontId="3" fillId="40" borderId="26" xfId="0" applyFont="1" applyFill="1" applyBorder="1" applyAlignment="1">
      <alignment horizontal="center"/>
    </xf>
    <xf numFmtId="196" fontId="3" fillId="0" borderId="27" xfId="0" applyNumberFormat="1" applyFont="1" applyBorder="1" applyAlignment="1">
      <alignment/>
    </xf>
    <xf numFmtId="196" fontId="3" fillId="0" borderId="28" xfId="0" applyNumberFormat="1" applyFont="1" applyBorder="1" applyAlignment="1">
      <alignment shrinkToFit="1"/>
    </xf>
    <xf numFmtId="0" fontId="13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196" fontId="6" fillId="0" borderId="34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197" fontId="3" fillId="0" borderId="21" xfId="0" applyNumberFormat="1" applyFont="1" applyBorder="1" applyAlignment="1">
      <alignment vertical="center"/>
    </xf>
    <xf numFmtId="198" fontId="3" fillId="40" borderId="21" xfId="0" applyNumberFormat="1" applyFont="1" applyFill="1" applyBorder="1" applyAlignment="1">
      <alignment horizontal="right" vertical="center" wrapText="1"/>
    </xf>
    <xf numFmtId="197" fontId="3" fillId="40" borderId="21" xfId="0" applyNumberFormat="1" applyFont="1" applyFill="1" applyBorder="1" applyAlignment="1">
      <alignment horizontal="right" vertical="center" wrapText="1"/>
    </xf>
    <xf numFmtId="0" fontId="4" fillId="40" borderId="23" xfId="0" applyFont="1" applyFill="1" applyBorder="1" applyAlignment="1">
      <alignment horizontal="center"/>
    </xf>
    <xf numFmtId="197" fontId="3" fillId="0" borderId="24" xfId="0" applyNumberFormat="1" applyFont="1" applyBorder="1" applyAlignment="1">
      <alignment vertical="center"/>
    </xf>
    <xf numFmtId="0" fontId="4" fillId="40" borderId="26" xfId="0" applyFont="1" applyFill="1" applyBorder="1" applyAlignment="1">
      <alignment horizontal="center"/>
    </xf>
    <xf numFmtId="0" fontId="15" fillId="0" borderId="0" xfId="0" applyFont="1" applyAlignment="1">
      <alignment/>
    </xf>
    <xf numFmtId="198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198" fontId="3" fillId="0" borderId="3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20" xfId="0" applyFont="1" applyBorder="1" applyAlignment="1">
      <alignment/>
    </xf>
    <xf numFmtId="198" fontId="17" fillId="0" borderId="21" xfId="0" applyNumberFormat="1" applyFont="1" applyFill="1" applyBorder="1" applyAlignment="1">
      <alignment horizontal="right"/>
    </xf>
    <xf numFmtId="0" fontId="18" fillId="0" borderId="23" xfId="0" applyFont="1" applyBorder="1" applyAlignment="1">
      <alignment/>
    </xf>
    <xf numFmtId="197" fontId="3" fillId="0" borderId="24" xfId="0" applyNumberFormat="1" applyFont="1" applyFill="1" applyBorder="1" applyAlignment="1">
      <alignment horizontal="right"/>
    </xf>
    <xf numFmtId="198" fontId="17" fillId="0" borderId="24" xfId="0" applyNumberFormat="1" applyFont="1" applyFill="1" applyBorder="1" applyAlignment="1">
      <alignment horizontal="right"/>
    </xf>
    <xf numFmtId="0" fontId="19" fillId="0" borderId="23" xfId="0" applyFont="1" applyBorder="1" applyAlignment="1">
      <alignment/>
    </xf>
    <xf numFmtId="0" fontId="18" fillId="0" borderId="23" xfId="0" applyFont="1" applyBorder="1" applyAlignment="1">
      <alignment shrinkToFit="1"/>
    </xf>
    <xf numFmtId="0" fontId="18" fillId="0" borderId="26" xfId="0" applyFont="1" applyBorder="1" applyAlignment="1">
      <alignment/>
    </xf>
    <xf numFmtId="198" fontId="16" fillId="0" borderId="27" xfId="0" applyNumberFormat="1" applyFont="1" applyFill="1" applyBorder="1" applyAlignment="1">
      <alignment/>
    </xf>
    <xf numFmtId="0" fontId="18" fillId="0" borderId="2" xfId="0" applyFont="1" applyBorder="1" applyAlignment="1">
      <alignment/>
    </xf>
    <xf numFmtId="197" fontId="3" fillId="0" borderId="2" xfId="0" applyNumberFormat="1" applyFont="1" applyFill="1" applyBorder="1" applyAlignment="1">
      <alignment horizontal="right"/>
    </xf>
    <xf numFmtId="198" fontId="16" fillId="0" borderId="2" xfId="0" applyNumberFormat="1" applyFont="1" applyFill="1" applyBorder="1" applyAlignment="1">
      <alignment/>
    </xf>
    <xf numFmtId="196" fontId="3" fillId="0" borderId="2" xfId="0" applyNumberFormat="1" applyFont="1" applyFill="1" applyBorder="1" applyAlignment="1">
      <alignment horizontal="right"/>
    </xf>
    <xf numFmtId="0" fontId="6" fillId="0" borderId="29" xfId="0" applyFont="1" applyBorder="1" applyAlignment="1">
      <alignment/>
    </xf>
    <xf numFmtId="197" fontId="3" fillId="0" borderId="18" xfId="0" applyNumberFormat="1" applyFont="1" applyBorder="1" applyAlignment="1">
      <alignment horizontal="right"/>
    </xf>
    <xf numFmtId="196" fontId="3" fillId="0" borderId="18" xfId="0" applyNumberFormat="1" applyFont="1" applyBorder="1" applyAlignment="1">
      <alignment horizontal="right"/>
    </xf>
    <xf numFmtId="0" fontId="3" fillId="0" borderId="23" xfId="0" applyFont="1" applyBorder="1" applyAlignment="1">
      <alignment shrinkToFit="1"/>
    </xf>
    <xf numFmtId="196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shrinkToFit="1"/>
    </xf>
    <xf numFmtId="197" fontId="3" fillId="0" borderId="27" xfId="0" applyNumberFormat="1" applyFont="1" applyBorder="1" applyAlignment="1">
      <alignment horizontal="right"/>
    </xf>
    <xf numFmtId="196" fontId="3" fillId="0" borderId="28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shrinkToFit="1"/>
    </xf>
    <xf numFmtId="0" fontId="3" fillId="0" borderId="23" xfId="0" applyFont="1" applyBorder="1" applyAlignment="1">
      <alignment/>
    </xf>
    <xf numFmtId="198" fontId="20" fillId="0" borderId="36" xfId="0" applyNumberFormat="1" applyFont="1" applyFill="1" applyBorder="1" applyAlignment="1">
      <alignment/>
    </xf>
    <xf numFmtId="197" fontId="3" fillId="0" borderId="24" xfId="0" applyNumberFormat="1" applyFont="1" applyBorder="1" applyAlignment="1">
      <alignment horizontal="right"/>
    </xf>
    <xf numFmtId="196" fontId="3" fillId="0" borderId="25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21" fillId="0" borderId="0" xfId="0" applyFont="1" applyAlignment="1">
      <alignment/>
    </xf>
    <xf numFmtId="0" fontId="4" fillId="0" borderId="23" xfId="0" applyFont="1" applyBorder="1" applyAlignment="1">
      <alignment shrinkToFit="1"/>
    </xf>
    <xf numFmtId="196" fontId="3" fillId="0" borderId="21" xfId="0" applyNumberFormat="1" applyFont="1" applyBorder="1" applyAlignment="1">
      <alignment vertical="center"/>
    </xf>
    <xf numFmtId="196" fontId="3" fillId="0" borderId="24" xfId="0" applyNumberFormat="1" applyFont="1" applyBorder="1" applyAlignment="1">
      <alignment vertical="center"/>
    </xf>
    <xf numFmtId="196" fontId="6" fillId="0" borderId="34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198" fontId="3" fillId="0" borderId="24" xfId="0" applyNumberFormat="1" applyFont="1" applyBorder="1" applyAlignment="1">
      <alignment horizontal="right" shrinkToFit="1"/>
    </xf>
    <xf numFmtId="196" fontId="3" fillId="0" borderId="25" xfId="0" applyNumberFormat="1" applyFont="1" applyBorder="1" applyAlignment="1">
      <alignment horizontal="right" shrinkToFit="1"/>
    </xf>
    <xf numFmtId="198" fontId="3" fillId="0" borderId="0" xfId="0" applyNumberFormat="1" applyFont="1" applyBorder="1" applyAlignment="1">
      <alignment horizontal="right" shrinkToFit="1"/>
    </xf>
    <xf numFmtId="196" fontId="3" fillId="0" borderId="0" xfId="0" applyNumberFormat="1" applyFont="1" applyBorder="1" applyAlignment="1">
      <alignment horizontal="right" shrinkToFit="1"/>
    </xf>
    <xf numFmtId="198" fontId="3" fillId="0" borderId="0" xfId="0" applyNumberFormat="1" applyFont="1" applyBorder="1" applyAlignment="1">
      <alignment shrinkToFit="1"/>
    </xf>
    <xf numFmtId="196" fontId="3" fillId="0" borderId="0" xfId="0" applyNumberFormat="1" applyFont="1" applyBorder="1" applyAlignment="1">
      <alignment shrinkToFit="1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6" xfId="0" applyFont="1" applyBorder="1" applyAlignment="1">
      <alignment vertical="center"/>
    </xf>
    <xf numFmtId="198" fontId="3" fillId="0" borderId="27" xfId="0" applyNumberFormat="1" applyFont="1" applyBorder="1" applyAlignment="1">
      <alignment horizontal="right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196" fontId="3" fillId="0" borderId="22" xfId="0" applyNumberFormat="1" applyFont="1" applyBorder="1" applyAlignment="1">
      <alignment horizontal="right" shrinkToFit="1"/>
    </xf>
    <xf numFmtId="0" fontId="23" fillId="0" borderId="0" xfId="0" applyFont="1" applyBorder="1" applyAlignment="1">
      <alignment horizontal="left" vertical="center" wrapText="1"/>
    </xf>
    <xf numFmtId="198" fontId="11" fillId="0" borderId="0" xfId="0" applyNumberFormat="1" applyFont="1" applyBorder="1" applyAlignment="1">
      <alignment/>
    </xf>
    <xf numFmtId="0" fontId="22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96" fontId="3" fillId="0" borderId="28" xfId="0" applyNumberFormat="1" applyFont="1" applyBorder="1" applyAlignment="1">
      <alignment horizontal="right" shrinkToFit="1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196" fontId="1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197" fontId="3" fillId="0" borderId="2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4" fillId="0" borderId="23" xfId="0" applyFont="1" applyBorder="1" applyAlignment="1">
      <alignment horizontal="left" vertical="center" wrapText="1"/>
    </xf>
    <xf numFmtId="195" fontId="10" fillId="0" borderId="37" xfId="0" applyNumberFormat="1" applyFont="1" applyBorder="1" applyAlignment="1">
      <alignment horizontal="right" vertical="center"/>
    </xf>
    <xf numFmtId="195" fontId="13" fillId="0" borderId="38" xfId="0" applyNumberFormat="1" applyFont="1" applyBorder="1" applyAlignment="1">
      <alignment horizontal="right" vertical="center"/>
    </xf>
    <xf numFmtId="195" fontId="10" fillId="0" borderId="0" xfId="0" applyNumberFormat="1" applyFont="1" applyBorder="1" applyAlignment="1">
      <alignment horizontal="right" vertical="center"/>
    </xf>
    <xf numFmtId="195" fontId="13" fillId="0" borderId="0" xfId="0" applyNumberFormat="1" applyFont="1" applyBorder="1" applyAlignment="1">
      <alignment horizontal="right" vertical="center"/>
    </xf>
    <xf numFmtId="193" fontId="3" fillId="0" borderId="27" xfId="0" applyNumberFormat="1" applyFont="1" applyBorder="1" applyAlignment="1">
      <alignment horizontal="right"/>
    </xf>
    <xf numFmtId="197" fontId="11" fillId="0" borderId="0" xfId="0" applyNumberFormat="1" applyFont="1" applyBorder="1" applyAlignment="1">
      <alignment/>
    </xf>
    <xf numFmtId="198" fontId="3" fillId="0" borderId="32" xfId="0" applyNumberFormat="1" applyFont="1" applyBorder="1" applyAlignment="1">
      <alignment horizontal="right" shrinkToFit="1"/>
    </xf>
    <xf numFmtId="196" fontId="3" fillId="0" borderId="32" xfId="0" applyNumberFormat="1" applyFont="1" applyBorder="1" applyAlignment="1">
      <alignment horizontal="right" shrinkToFit="1"/>
    </xf>
    <xf numFmtId="197" fontId="3" fillId="0" borderId="27" xfId="0" applyNumberFormat="1" applyFont="1" applyBorder="1" applyAlignment="1">
      <alignment vertical="center"/>
    </xf>
    <xf numFmtId="198" fontId="3" fillId="40" borderId="39" xfId="0" applyNumberFormat="1" applyFont="1" applyFill="1" applyBorder="1" applyAlignment="1">
      <alignment horizontal="right" vertical="center" wrapText="1"/>
    </xf>
    <xf numFmtId="197" fontId="3" fillId="40" borderId="39" xfId="0" applyNumberFormat="1" applyFont="1" applyFill="1" applyBorder="1" applyAlignment="1">
      <alignment horizontal="right" vertical="center" wrapText="1"/>
    </xf>
    <xf numFmtId="196" fontId="3" fillId="0" borderId="40" xfId="0" applyNumberFormat="1" applyFont="1" applyBorder="1" applyAlignment="1">
      <alignment vertical="center"/>
    </xf>
    <xf numFmtId="0" fontId="4" fillId="0" borderId="23" xfId="0" applyFont="1" applyFill="1" applyBorder="1" applyAlignment="1">
      <alignment shrinkToFit="1"/>
    </xf>
    <xf numFmtId="0" fontId="68" fillId="0" borderId="23" xfId="0" applyFont="1" applyBorder="1" applyAlignment="1">
      <alignment horizontal="left" vertical="center" wrapText="1"/>
    </xf>
    <xf numFmtId="0" fontId="22" fillId="0" borderId="41" xfId="0" applyFont="1" applyBorder="1" applyAlignment="1">
      <alignment vertical="center"/>
    </xf>
    <xf numFmtId="196" fontId="3" fillId="0" borderId="21" xfId="178" applyNumberFormat="1" applyFont="1" applyBorder="1" applyAlignment="1">
      <alignment/>
      <protection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right"/>
    </xf>
    <xf numFmtId="196" fontId="3" fillId="0" borderId="42" xfId="0" applyNumberFormat="1" applyFont="1" applyBorder="1" applyAlignment="1">
      <alignment horizontal="right"/>
    </xf>
    <xf numFmtId="198" fontId="20" fillId="0" borderId="23" xfId="0" applyNumberFormat="1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8" fontId="3" fillId="0" borderId="24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69" fillId="41" borderId="43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 shrinkToFit="1"/>
    </xf>
    <xf numFmtId="49" fontId="9" fillId="0" borderId="0" xfId="0" applyNumberFormat="1" applyFont="1" applyBorder="1" applyAlignment="1">
      <alignment horizontal="center" shrinkToFit="1"/>
    </xf>
    <xf numFmtId="0" fontId="3" fillId="0" borderId="30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2" fillId="0" borderId="0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70" fillId="0" borderId="0" xfId="0" applyFont="1" applyAlignment="1">
      <alignment horizontal="center" vertical="center"/>
    </xf>
    <xf numFmtId="0" fontId="71" fillId="0" borderId="43" xfId="0" applyFont="1" applyFill="1" applyBorder="1" applyAlignment="1">
      <alignment/>
    </xf>
    <xf numFmtId="0" fontId="72" fillId="0" borderId="43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69" fillId="41" borderId="0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7" fillId="40" borderId="43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7" fontId="3" fillId="0" borderId="3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7" fillId="0" borderId="43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</cellXfs>
  <cellStyles count="170">
    <cellStyle name="Normal" xfId="0"/>
    <cellStyle name="_14个项目1-12月报表" xfId="15"/>
    <cellStyle name="_20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4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3" xfId="27"/>
    <cellStyle name="_弱电系统设备配置报价清单" xfId="28"/>
    <cellStyle name="0,0&#13;&#10;NA&#13;&#10;" xfId="29"/>
    <cellStyle name="20% - 强调文字颜色 1" xfId="30"/>
    <cellStyle name="20% - 强调文字颜色 2" xfId="31"/>
    <cellStyle name="20% - 强调文字颜色 3" xfId="32"/>
    <cellStyle name="20% - 强调文字颜色 4" xfId="33"/>
    <cellStyle name="20% - 强调文字颜色 5" xfId="34"/>
    <cellStyle name="20% - 强调文字颜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mal" xfId="48"/>
    <cellStyle name="Accent1" xfId="49"/>
    <cellStyle name="Accent1 - 20%" xfId="50"/>
    <cellStyle name="Accent1 - 40%" xfId="51"/>
    <cellStyle name="Accent1 - 60%" xfId="52"/>
    <cellStyle name="Accent1_Book1" xfId="53"/>
    <cellStyle name="Accent2" xfId="54"/>
    <cellStyle name="Accent2 - 20%" xfId="55"/>
    <cellStyle name="Accent2 - 40%" xfId="56"/>
    <cellStyle name="Accent2 - 60%" xfId="57"/>
    <cellStyle name="Accent2_Book1" xfId="58"/>
    <cellStyle name="Accent3" xfId="59"/>
    <cellStyle name="Accent3 - 20%" xfId="60"/>
    <cellStyle name="Accent3 - 40%" xfId="61"/>
    <cellStyle name="Accent3 - 60%" xfId="62"/>
    <cellStyle name="Accent3_Book1" xfId="63"/>
    <cellStyle name="Accent4" xfId="64"/>
    <cellStyle name="Accent4 - 20%" xfId="65"/>
    <cellStyle name="Accent4 - 40%" xfId="66"/>
    <cellStyle name="Accent4 - 60%" xfId="67"/>
    <cellStyle name="Accent4_Book1" xfId="68"/>
    <cellStyle name="Accent5" xfId="69"/>
    <cellStyle name="Accent5 - 20%" xfId="70"/>
    <cellStyle name="Accent5 - 40%" xfId="71"/>
    <cellStyle name="Accent5 - 60%" xfId="72"/>
    <cellStyle name="Accent5_Book1" xfId="73"/>
    <cellStyle name="Accent6" xfId="74"/>
    <cellStyle name="Accent6 - 20%" xfId="75"/>
    <cellStyle name="Accent6 - 40%" xfId="76"/>
    <cellStyle name="Accent6 - 60%" xfId="77"/>
    <cellStyle name="Accent6_Book1" xfId="78"/>
    <cellStyle name="args.style" xfId="79"/>
    <cellStyle name="ColLevel_0" xfId="80"/>
    <cellStyle name="Comma [0]_!!!GO" xfId="81"/>
    <cellStyle name="comma zerodec" xfId="82"/>
    <cellStyle name="Comma_!!!GO" xfId="83"/>
    <cellStyle name="Currency [0]_!!!GO" xfId="84"/>
    <cellStyle name="Currency_!!!GO" xfId="85"/>
    <cellStyle name="Currency1" xfId="86"/>
    <cellStyle name="Date" xfId="87"/>
    <cellStyle name="Dollar (zero dec)" xfId="88"/>
    <cellStyle name="Grey" xfId="89"/>
    <cellStyle name="Header1" xfId="90"/>
    <cellStyle name="Header2" xfId="91"/>
    <cellStyle name="Input [yellow]" xfId="92"/>
    <cellStyle name="Input Cells" xfId="93"/>
    <cellStyle name="Linked Cells" xfId="94"/>
    <cellStyle name="Millares [0]_96 Risk" xfId="95"/>
    <cellStyle name="Millares_96 Risk" xfId="96"/>
    <cellStyle name="Milliers [0]_!!!GO" xfId="97"/>
    <cellStyle name="Milliers_!!!GO" xfId="98"/>
    <cellStyle name="Moneda [0]_96 Risk" xfId="99"/>
    <cellStyle name="Moneda_96 Risk" xfId="100"/>
    <cellStyle name="Mon閠aire [0]_!!!GO" xfId="101"/>
    <cellStyle name="Mon閠aire_!!!GO" xfId="102"/>
    <cellStyle name="New Times Roman" xfId="103"/>
    <cellStyle name="no dec" xfId="104"/>
    <cellStyle name="Normal - Style1" xfId="105"/>
    <cellStyle name="Normal_!!!GO" xfId="106"/>
    <cellStyle name="per.style" xfId="107"/>
    <cellStyle name="Percent [2]" xfId="108"/>
    <cellStyle name="Percent_!!!GO" xfId="109"/>
    <cellStyle name="Pourcentage_pldt" xfId="110"/>
    <cellStyle name="PSChar" xfId="111"/>
    <cellStyle name="PSDate" xfId="112"/>
    <cellStyle name="PSDec" xfId="113"/>
    <cellStyle name="PSHeading" xfId="114"/>
    <cellStyle name="PSInt" xfId="115"/>
    <cellStyle name="PSSpacer" xfId="116"/>
    <cellStyle name="RowLevel_0" xfId="117"/>
    <cellStyle name="sstot" xfId="118"/>
    <cellStyle name="Standard_AREAS" xfId="119"/>
    <cellStyle name="t" xfId="120"/>
    <cellStyle name="t_HVAC Equipment (3)" xfId="121"/>
    <cellStyle name="Percent" xfId="122"/>
    <cellStyle name="捠壿 [0.00]_Region Orders (2)" xfId="123"/>
    <cellStyle name="捠壿_Region Orders (2)" xfId="124"/>
    <cellStyle name="编号" xfId="125"/>
    <cellStyle name="标题" xfId="126"/>
    <cellStyle name="标题 1" xfId="127"/>
    <cellStyle name="标题 2" xfId="128"/>
    <cellStyle name="标题 3" xfId="129"/>
    <cellStyle name="标题 4" xfId="130"/>
    <cellStyle name="标题1" xfId="131"/>
    <cellStyle name="表标题" xfId="132"/>
    <cellStyle name="部门" xfId="133"/>
    <cellStyle name="差" xfId="134"/>
    <cellStyle name="差_Book1" xfId="135"/>
    <cellStyle name="差_Book1_1" xfId="136"/>
    <cellStyle name="差_Book1_Book1" xfId="137"/>
    <cellStyle name="常规 2" xfId="138"/>
    <cellStyle name="常规 7" xfId="139"/>
    <cellStyle name="Hyperlink" xfId="140"/>
    <cellStyle name="分级显示行_1_Book1" xfId="141"/>
    <cellStyle name="分级显示列_1_Book1" xfId="142"/>
    <cellStyle name="好" xfId="143"/>
    <cellStyle name="好_Book1" xfId="144"/>
    <cellStyle name="好_Book1_1" xfId="145"/>
    <cellStyle name="好_Book1_Book1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借出原因" xfId="153"/>
    <cellStyle name="警告文本" xfId="154"/>
    <cellStyle name="链接单元格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Comma" xfId="161"/>
    <cellStyle name="Comma [0]" xfId="162"/>
    <cellStyle name="强调 1" xfId="163"/>
    <cellStyle name="强调 2" xfId="164"/>
    <cellStyle name="强调 3" xfId="165"/>
    <cellStyle name="强调文字颜色 1" xfId="166"/>
    <cellStyle name="强调文字颜色 2" xfId="167"/>
    <cellStyle name="强调文字颜色 3" xfId="168"/>
    <cellStyle name="强调文字颜色 4" xfId="169"/>
    <cellStyle name="强调文字颜色 5" xfId="170"/>
    <cellStyle name="强调文字颜色 6" xfId="171"/>
    <cellStyle name="日期" xfId="172"/>
    <cellStyle name="商品名称" xfId="173"/>
    <cellStyle name="适中" xfId="174"/>
    <cellStyle name="输出" xfId="175"/>
    <cellStyle name="输入" xfId="176"/>
    <cellStyle name="数量" xfId="177"/>
    <cellStyle name="样式 1" xfId="178"/>
    <cellStyle name="Followed Hyperlink" xfId="179"/>
    <cellStyle name="昗弨_Pacific Region P&amp;L" xfId="180"/>
    <cellStyle name="寘嬫愗傝 [0.00]_Region Orders (2)" xfId="181"/>
    <cellStyle name="寘嬫愗傝_Region Orders (2)" xfId="182"/>
    <cellStyle name="注释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21.875" style="42" customWidth="1"/>
    <col min="2" max="2" width="6.625" style="42" customWidth="1"/>
    <col min="3" max="3" width="7.625" style="42" customWidth="1"/>
    <col min="4" max="4" width="9.50390625" style="129" customWidth="1"/>
    <col min="5" max="5" width="9.00390625" style="42" customWidth="1"/>
    <col min="6" max="7" width="9.00390625" style="42" hidden="1" customWidth="1"/>
    <col min="8" max="8" width="17.125" style="42" customWidth="1"/>
    <col min="9" max="16384" width="9.00390625" style="42" customWidth="1"/>
  </cols>
  <sheetData>
    <row r="1" spans="1:4" s="126" customFormat="1" ht="52.5" customHeight="1">
      <c r="A1" s="158" t="s">
        <v>0</v>
      </c>
      <c r="B1" s="158"/>
      <c r="C1" s="158"/>
      <c r="D1" s="158"/>
    </row>
    <row r="2" spans="1:5" ht="25.5" customHeight="1">
      <c r="A2" s="159" t="s">
        <v>204</v>
      </c>
      <c r="B2" s="159"/>
      <c r="C2" s="159"/>
      <c r="D2" s="159"/>
      <c r="E2" s="130"/>
    </row>
    <row r="3" spans="1:11" s="127" customFormat="1" ht="30" customHeight="1">
      <c r="A3" s="3"/>
      <c r="B3" s="67" t="s">
        <v>1</v>
      </c>
      <c r="C3" s="67" t="s">
        <v>2</v>
      </c>
      <c r="D3" s="56" t="s">
        <v>3</v>
      </c>
      <c r="E3" s="131"/>
      <c r="H3" s="131"/>
      <c r="I3" s="131"/>
      <c r="J3" s="131"/>
      <c r="K3" s="131"/>
    </row>
    <row r="4" spans="1:11" ht="22.5" customHeight="1">
      <c r="A4" s="100" t="s">
        <v>4</v>
      </c>
      <c r="B4" s="132">
        <v>122522.2</v>
      </c>
      <c r="C4" s="132">
        <v>292753.4</v>
      </c>
      <c r="D4" s="87">
        <v>27.1</v>
      </c>
      <c r="F4" s="133">
        <v>2243528</v>
      </c>
      <c r="G4" s="133">
        <v>5893834</v>
      </c>
      <c r="H4" s="121"/>
      <c r="I4" s="140"/>
      <c r="J4" s="140"/>
      <c r="K4" s="118"/>
    </row>
    <row r="5" spans="1:11" ht="22.5" customHeight="1">
      <c r="A5" s="134" t="s">
        <v>5</v>
      </c>
      <c r="B5" s="132">
        <v>66228.4</v>
      </c>
      <c r="C5" s="132">
        <v>158668.1</v>
      </c>
      <c r="D5" s="87">
        <v>27.594</v>
      </c>
      <c r="F5" s="133">
        <v>129420</v>
      </c>
      <c r="G5" s="133">
        <v>374010</v>
      </c>
      <c r="H5" s="121"/>
      <c r="I5" s="140"/>
      <c r="J5" s="140"/>
      <c r="K5" s="118"/>
    </row>
    <row r="6" spans="1:11" ht="22.5" customHeight="1">
      <c r="A6" s="134" t="s">
        <v>6</v>
      </c>
      <c r="B6" s="132">
        <v>56293.8</v>
      </c>
      <c r="C6" s="132">
        <v>134085.3</v>
      </c>
      <c r="D6" s="87">
        <v>26.527</v>
      </c>
      <c r="F6" s="133">
        <v>1690</v>
      </c>
      <c r="G6" s="133">
        <v>9710</v>
      </c>
      <c r="H6" s="121"/>
      <c r="I6" s="140" t="s">
        <v>7</v>
      </c>
      <c r="J6" s="140"/>
      <c r="K6" s="118"/>
    </row>
    <row r="7" spans="1:11" ht="22.5" customHeight="1">
      <c r="A7" s="134" t="s">
        <v>8</v>
      </c>
      <c r="B7" s="132">
        <v>441</v>
      </c>
      <c r="C7" s="132">
        <v>1425.3</v>
      </c>
      <c r="D7" s="87">
        <v>15.155</v>
      </c>
      <c r="F7" s="133">
        <v>72000</v>
      </c>
      <c r="G7" s="133">
        <v>146320</v>
      </c>
      <c r="H7" s="121"/>
      <c r="I7" s="140"/>
      <c r="J7" s="140"/>
      <c r="K7" s="118"/>
    </row>
    <row r="8" spans="1:11" ht="22.5" customHeight="1">
      <c r="A8" s="134" t="s">
        <v>9</v>
      </c>
      <c r="B8" s="132">
        <v>2315</v>
      </c>
      <c r="C8" s="132">
        <v>5080.1</v>
      </c>
      <c r="D8" s="87">
        <v>36.104</v>
      </c>
      <c r="F8" s="133">
        <v>99290</v>
      </c>
      <c r="G8" s="133">
        <v>255960</v>
      </c>
      <c r="H8" s="121"/>
      <c r="I8" s="140"/>
      <c r="J8" s="140"/>
      <c r="K8" s="118"/>
    </row>
    <row r="9" spans="1:11" ht="22.5" customHeight="1">
      <c r="A9" s="134" t="s">
        <v>10</v>
      </c>
      <c r="B9" s="132">
        <v>10602</v>
      </c>
      <c r="C9" s="132">
        <v>25287.3</v>
      </c>
      <c r="D9" s="87">
        <v>40.638</v>
      </c>
      <c r="F9" s="133">
        <v>974627</v>
      </c>
      <c r="G9" s="133">
        <v>2591393</v>
      </c>
      <c r="H9" s="121"/>
      <c r="I9" s="140"/>
      <c r="J9" s="140"/>
      <c r="K9" s="118"/>
    </row>
    <row r="10" spans="1:11" ht="22.5" customHeight="1">
      <c r="A10" s="134" t="s">
        <v>11</v>
      </c>
      <c r="B10" s="132">
        <v>21344.6</v>
      </c>
      <c r="C10" s="132">
        <v>45929.2</v>
      </c>
      <c r="D10" s="87">
        <v>23.98</v>
      </c>
      <c r="F10" s="133">
        <v>49630</v>
      </c>
      <c r="G10" s="133">
        <v>116169</v>
      </c>
      <c r="H10" s="121"/>
      <c r="I10" s="140"/>
      <c r="J10" s="140" t="s">
        <v>12</v>
      </c>
      <c r="K10" s="118"/>
    </row>
    <row r="11" spans="1:11" ht="22.5" customHeight="1">
      <c r="A11" s="134" t="s">
        <v>13</v>
      </c>
      <c r="B11" s="132">
        <v>83883</v>
      </c>
      <c r="C11" s="132">
        <v>204547.4</v>
      </c>
      <c r="D11" s="87">
        <v>28.815</v>
      </c>
      <c r="F11" s="133">
        <v>34880</v>
      </c>
      <c r="G11" s="133">
        <v>105670</v>
      </c>
      <c r="H11" s="121"/>
      <c r="I11" s="140"/>
      <c r="J11" s="140"/>
      <c r="K11" s="118"/>
    </row>
    <row r="12" spans="1:11" ht="22.5" customHeight="1">
      <c r="A12" s="134" t="s">
        <v>14</v>
      </c>
      <c r="B12" s="132">
        <v>3092.3</v>
      </c>
      <c r="C12" s="132">
        <v>8416.8</v>
      </c>
      <c r="D12" s="87">
        <v>-15.891</v>
      </c>
      <c r="F12" s="133">
        <v>996660</v>
      </c>
      <c r="G12" s="133">
        <v>2553810</v>
      </c>
      <c r="H12" s="121"/>
      <c r="I12" s="140"/>
      <c r="J12" s="140"/>
      <c r="K12" s="118"/>
    </row>
    <row r="13" spans="1:11" ht="22.5" customHeight="1">
      <c r="A13" s="134" t="s">
        <v>15</v>
      </c>
      <c r="B13" s="132">
        <v>844.1</v>
      </c>
      <c r="C13" s="132">
        <v>2067.2</v>
      </c>
      <c r="D13" s="87">
        <v>26.727</v>
      </c>
      <c r="F13" s="133">
        <v>1002836</v>
      </c>
      <c r="G13" s="133">
        <v>2655785</v>
      </c>
      <c r="H13" s="121"/>
      <c r="I13" s="140"/>
      <c r="J13" s="140"/>
      <c r="K13" s="118"/>
    </row>
    <row r="14" spans="1:11" ht="22.5" customHeight="1">
      <c r="A14" s="148" t="s">
        <v>16</v>
      </c>
      <c r="B14" s="132">
        <v>28814.5</v>
      </c>
      <c r="C14" s="95">
        <v>67761.8</v>
      </c>
      <c r="D14" s="87">
        <v>17.103</v>
      </c>
      <c r="F14" s="133">
        <v>1240692</v>
      </c>
      <c r="G14" s="133">
        <v>3238049</v>
      </c>
      <c r="H14" s="121"/>
      <c r="I14" s="140"/>
      <c r="J14" s="140"/>
      <c r="K14" s="118"/>
    </row>
    <row r="15" spans="1:11" ht="22.5" customHeight="1">
      <c r="A15" s="148" t="s">
        <v>17</v>
      </c>
      <c r="B15" s="132">
        <v>27520.7</v>
      </c>
      <c r="C15" s="95">
        <v>66282.1</v>
      </c>
      <c r="D15" s="87">
        <v>25.441</v>
      </c>
      <c r="F15" s="135" t="s">
        <v>18</v>
      </c>
      <c r="G15" s="136" t="s">
        <v>19</v>
      </c>
      <c r="H15" s="121"/>
      <c r="I15" s="140"/>
      <c r="J15" s="140"/>
      <c r="K15" s="118"/>
    </row>
    <row r="16" spans="1:11" ht="22.5" customHeight="1">
      <c r="A16" s="148" t="s">
        <v>20</v>
      </c>
      <c r="B16" s="132">
        <v>5295.8</v>
      </c>
      <c r="C16" s="95">
        <v>13613.8</v>
      </c>
      <c r="D16" s="87">
        <v>35.529</v>
      </c>
      <c r="F16" s="137"/>
      <c r="G16" s="138"/>
      <c r="H16" s="121"/>
      <c r="I16" s="140"/>
      <c r="J16" s="140"/>
      <c r="K16" s="118"/>
    </row>
    <row r="17" spans="1:11" ht="22.5" customHeight="1">
      <c r="A17" s="88" t="s">
        <v>21</v>
      </c>
      <c r="B17" s="139">
        <v>96.8</v>
      </c>
      <c r="C17" s="139">
        <v>93.68</v>
      </c>
      <c r="D17" s="87">
        <f>B17*100/C17-100</f>
        <v>3.3304867634500397</v>
      </c>
      <c r="H17" s="118"/>
      <c r="I17" s="118"/>
      <c r="J17" s="118"/>
      <c r="K17" s="118"/>
    </row>
    <row r="18" spans="1:4" s="128" customFormat="1" ht="25.5" customHeight="1">
      <c r="A18" s="160" t="s">
        <v>180</v>
      </c>
      <c r="B18" s="160"/>
      <c r="C18" s="160"/>
      <c r="D18" s="160"/>
    </row>
    <row r="19" spans="1:4" ht="15.75" customHeight="1">
      <c r="A19" s="161" t="s">
        <v>23</v>
      </c>
      <c r="B19" s="162"/>
      <c r="C19" s="162"/>
      <c r="D19" s="162"/>
    </row>
  </sheetData>
  <sheetProtection/>
  <mergeCells count="4">
    <mergeCell ref="A1:D1"/>
    <mergeCell ref="A2:D2"/>
    <mergeCell ref="A18:D18"/>
    <mergeCell ref="A19:D19"/>
  </mergeCells>
  <printOptions/>
  <pageMargins left="1.54" right="0.75" top="0.47" bottom="0.83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22.125" style="0" customWidth="1"/>
    <col min="2" max="3" width="9.00390625" style="1" customWidth="1"/>
    <col min="4" max="4" width="9.00390625" style="2" customWidth="1"/>
  </cols>
  <sheetData>
    <row r="1" spans="1:4" ht="52.5" customHeight="1">
      <c r="A1" s="184" t="s">
        <v>154</v>
      </c>
      <c r="B1" s="184"/>
      <c r="C1" s="184"/>
      <c r="D1" s="185"/>
    </row>
    <row r="2" spans="1:4" ht="25.5" customHeight="1">
      <c r="A2" s="186">
        <v>44256</v>
      </c>
      <c r="B2" s="159"/>
      <c r="C2" s="159"/>
      <c r="D2" s="159"/>
    </row>
    <row r="3" spans="1:4" ht="30" customHeight="1">
      <c r="A3" s="3"/>
      <c r="B3" s="5" t="s">
        <v>1</v>
      </c>
      <c r="C3" s="5" t="s">
        <v>64</v>
      </c>
      <c r="D3" s="6" t="s">
        <v>3</v>
      </c>
    </row>
    <row r="4" spans="1:4" ht="28.5" customHeight="1">
      <c r="A4" s="35" t="s">
        <v>155</v>
      </c>
      <c r="B4" s="36" t="s">
        <v>156</v>
      </c>
      <c r="C4" s="8">
        <v>313.54245</v>
      </c>
      <c r="D4" s="150">
        <v>37.2</v>
      </c>
    </row>
    <row r="5" spans="1:4" ht="15" customHeight="1">
      <c r="A5" s="37" t="s">
        <v>157</v>
      </c>
      <c r="B5" s="38" t="s">
        <v>156</v>
      </c>
      <c r="C5" s="11">
        <v>42.88289</v>
      </c>
      <c r="D5" s="39">
        <v>36.3</v>
      </c>
    </row>
    <row r="6" spans="1:4" ht="15" customHeight="1">
      <c r="A6" s="37" t="s">
        <v>158</v>
      </c>
      <c r="B6" s="38" t="s">
        <v>156</v>
      </c>
      <c r="C6" s="11">
        <v>29.27534</v>
      </c>
      <c r="D6" s="39">
        <v>27.1</v>
      </c>
    </row>
    <row r="7" spans="1:4" ht="15" customHeight="1">
      <c r="A7" s="37" t="s">
        <v>159</v>
      </c>
      <c r="B7" s="38" t="s">
        <v>156</v>
      </c>
      <c r="C7" s="11">
        <v>25.25442</v>
      </c>
      <c r="D7" s="39">
        <v>40.3</v>
      </c>
    </row>
    <row r="8" spans="1:4" ht="15" customHeight="1">
      <c r="A8" s="37" t="s">
        <v>160</v>
      </c>
      <c r="B8" s="38" t="s">
        <v>156</v>
      </c>
      <c r="C8" s="11">
        <v>54.16147</v>
      </c>
      <c r="D8" s="39">
        <v>27.9</v>
      </c>
    </row>
    <row r="9" spans="1:4" ht="15" customHeight="1">
      <c r="A9" s="37" t="s">
        <v>161</v>
      </c>
      <c r="B9" s="38" t="s">
        <v>156</v>
      </c>
      <c r="C9" s="11">
        <v>50.06585</v>
      </c>
      <c r="D9" s="39">
        <v>38.3</v>
      </c>
    </row>
    <row r="10" spans="1:4" ht="15" customHeight="1">
      <c r="A10" s="37" t="s">
        <v>162</v>
      </c>
      <c r="B10" s="38" t="s">
        <v>156</v>
      </c>
      <c r="C10" s="11">
        <v>58.11412</v>
      </c>
      <c r="D10" s="39">
        <v>55.6</v>
      </c>
    </row>
    <row r="11" spans="1:4" ht="15" customHeight="1">
      <c r="A11" s="37" t="s">
        <v>163</v>
      </c>
      <c r="B11" s="38" t="s">
        <v>156</v>
      </c>
      <c r="C11" s="11">
        <v>18.10854</v>
      </c>
      <c r="D11" s="39">
        <v>31.5</v>
      </c>
    </row>
    <row r="12" spans="1:4" ht="15" customHeight="1">
      <c r="A12" s="37" t="s">
        <v>164</v>
      </c>
      <c r="B12" s="38" t="s">
        <v>156</v>
      </c>
      <c r="C12" s="11">
        <v>15.29333</v>
      </c>
      <c r="D12" s="39">
        <v>29.1</v>
      </c>
    </row>
    <row r="13" spans="1:4" ht="15" customHeight="1">
      <c r="A13" s="37" t="s">
        <v>165</v>
      </c>
      <c r="B13" s="38" t="s">
        <v>156</v>
      </c>
      <c r="C13" s="11">
        <v>21.6529</v>
      </c>
      <c r="D13" s="39">
        <v>40.2</v>
      </c>
    </row>
    <row r="14" spans="1:4" ht="14.25" customHeight="1">
      <c r="A14" s="37"/>
      <c r="B14" s="11"/>
      <c r="C14" s="11"/>
      <c r="D14" s="11"/>
    </row>
    <row r="15" spans="1:4" ht="28.5" customHeight="1">
      <c r="A15" s="157" t="s">
        <v>166</v>
      </c>
      <c r="B15" s="11">
        <v>22.925792</v>
      </c>
      <c r="C15" s="11">
        <v>51.26636</v>
      </c>
      <c r="D15" s="39">
        <v>65.1100336668672</v>
      </c>
    </row>
    <row r="16" spans="1:4" ht="15" customHeight="1">
      <c r="A16" s="37" t="s">
        <v>157</v>
      </c>
      <c r="B16" s="11">
        <v>1.6553209999999998</v>
      </c>
      <c r="C16" s="11">
        <v>3.9004980000000002</v>
      </c>
      <c r="D16" s="39">
        <v>23.9678767141138</v>
      </c>
    </row>
    <row r="17" spans="1:4" ht="15" customHeight="1">
      <c r="A17" s="37" t="s">
        <v>158</v>
      </c>
      <c r="B17" s="11">
        <v>2.882023</v>
      </c>
      <c r="C17" s="11">
        <v>6.291942</v>
      </c>
      <c r="D17" s="39">
        <v>68.9773339470859</v>
      </c>
    </row>
    <row r="18" spans="1:4" ht="15" customHeight="1">
      <c r="A18" s="37" t="s">
        <v>159</v>
      </c>
      <c r="B18" s="11">
        <v>1.947059</v>
      </c>
      <c r="C18" s="11">
        <v>4.208611</v>
      </c>
      <c r="D18" s="39">
        <v>52.106301375408</v>
      </c>
    </row>
    <row r="19" spans="1:4" ht="15" customHeight="1">
      <c r="A19" s="37" t="s">
        <v>160</v>
      </c>
      <c r="B19" s="11">
        <v>3.5929949999999997</v>
      </c>
      <c r="C19" s="11">
        <v>8.194552999999999</v>
      </c>
      <c r="D19" s="39">
        <v>62.0566756654722</v>
      </c>
    </row>
    <row r="20" spans="1:4" ht="15" customHeight="1">
      <c r="A20" s="37" t="s">
        <v>161</v>
      </c>
      <c r="B20" s="11">
        <v>3.691214</v>
      </c>
      <c r="C20" s="11">
        <v>8.099447999999999</v>
      </c>
      <c r="D20" s="39">
        <v>65.7333741215277</v>
      </c>
    </row>
    <row r="21" spans="1:4" ht="15" customHeight="1">
      <c r="A21" s="37" t="s">
        <v>162</v>
      </c>
      <c r="B21" s="11">
        <v>4.110325</v>
      </c>
      <c r="C21" s="11">
        <v>8.833183</v>
      </c>
      <c r="D21" s="39">
        <v>83.1574715212931</v>
      </c>
    </row>
    <row r="22" spans="1:4" ht="15" customHeight="1">
      <c r="A22" s="37" t="s">
        <v>163</v>
      </c>
      <c r="B22" s="11">
        <v>0.931383</v>
      </c>
      <c r="C22" s="11">
        <v>2.295219</v>
      </c>
      <c r="D22" s="39">
        <v>38.2689535394378</v>
      </c>
    </row>
    <row r="23" spans="1:4" ht="15" customHeight="1">
      <c r="A23" s="37" t="s">
        <v>164</v>
      </c>
      <c r="B23" s="11">
        <v>0.695234</v>
      </c>
      <c r="C23" s="11">
        <v>1.6723459999999999</v>
      </c>
      <c r="D23" s="39">
        <v>60.7987892587094</v>
      </c>
    </row>
    <row r="24" spans="1:4" ht="15" customHeight="1">
      <c r="A24" s="40" t="s">
        <v>165</v>
      </c>
      <c r="B24" s="14">
        <v>1.3718860000000002</v>
      </c>
      <c r="C24" s="14">
        <v>2.957994</v>
      </c>
      <c r="D24" s="41">
        <v>51.0268622088974</v>
      </c>
    </row>
    <row r="25" spans="1:4" ht="15" customHeight="1">
      <c r="A25" s="188"/>
      <c r="B25" s="188"/>
      <c r="C25" s="188"/>
      <c r="D25" s="188"/>
    </row>
    <row r="26" spans="1:4" ht="14.25" hidden="1">
      <c r="A26" s="189"/>
      <c r="B26" s="189"/>
      <c r="C26" s="189"/>
      <c r="D26" s="189"/>
    </row>
    <row r="27" spans="1:4" ht="11.25" customHeight="1">
      <c r="A27" s="165" t="s">
        <v>167</v>
      </c>
      <c r="B27" s="165"/>
      <c r="C27" s="165"/>
      <c r="D27" s="165"/>
    </row>
    <row r="28" spans="1:4" ht="15">
      <c r="A28" s="187"/>
      <c r="B28" s="165"/>
      <c r="C28" s="165"/>
      <c r="D28" s="165"/>
    </row>
  </sheetData>
  <sheetProtection/>
  <mergeCells count="5">
    <mergeCell ref="A1:D1"/>
    <mergeCell ref="A2:D2"/>
    <mergeCell ref="A27:D27"/>
    <mergeCell ref="A28:D28"/>
    <mergeCell ref="A25:D26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22.625" style="0" customWidth="1"/>
    <col min="2" max="2" width="9.25390625" style="1" customWidth="1"/>
    <col min="3" max="3" width="9.50390625" style="1" customWidth="1"/>
    <col min="4" max="4" width="9.00390625" style="2" customWidth="1"/>
  </cols>
  <sheetData>
    <row r="1" spans="1:5" ht="52.5" customHeight="1">
      <c r="A1" s="185" t="s">
        <v>168</v>
      </c>
      <c r="B1" s="185"/>
      <c r="C1" s="185"/>
      <c r="D1" s="20"/>
      <c r="E1" s="20"/>
    </row>
    <row r="2" spans="1:5" ht="24.75" customHeight="1">
      <c r="A2" s="177" t="s">
        <v>207</v>
      </c>
      <c r="B2" s="177"/>
      <c r="C2" s="177"/>
      <c r="D2" s="21"/>
      <c r="E2" s="22"/>
    </row>
    <row r="3" spans="1:3" ht="24.75" customHeight="1">
      <c r="A3" s="23"/>
      <c r="B3" s="5" t="s">
        <v>169</v>
      </c>
      <c r="C3" s="6" t="s">
        <v>3</v>
      </c>
    </row>
    <row r="4" spans="1:3" ht="14.25">
      <c r="A4" s="24" t="s">
        <v>170</v>
      </c>
      <c r="B4" s="25">
        <v>11327.9663181165</v>
      </c>
      <c r="C4" s="26">
        <v>14.04</v>
      </c>
    </row>
    <row r="5" spans="1:3" ht="15">
      <c r="A5" s="10" t="s">
        <v>157</v>
      </c>
      <c r="B5" s="27">
        <v>1350.4785161546</v>
      </c>
      <c r="C5" s="28">
        <v>22.31</v>
      </c>
    </row>
    <row r="6" spans="1:3" ht="15">
      <c r="A6" s="10" t="s">
        <v>158</v>
      </c>
      <c r="B6" s="27">
        <v>1201.4086835603</v>
      </c>
      <c r="C6" s="28">
        <v>15.89</v>
      </c>
    </row>
    <row r="7" spans="1:3" ht="15">
      <c r="A7" s="10" t="s">
        <v>159</v>
      </c>
      <c r="B7" s="27">
        <v>1501.1691770799</v>
      </c>
      <c r="C7" s="28">
        <v>27.65</v>
      </c>
    </row>
    <row r="8" spans="1:3" ht="15">
      <c r="A8" s="10" t="s">
        <v>160</v>
      </c>
      <c r="B8" s="27">
        <v>1453.6302603708</v>
      </c>
      <c r="C8" s="28">
        <v>17.23</v>
      </c>
    </row>
    <row r="9" spans="1:3" ht="15">
      <c r="A9" s="10" t="s">
        <v>161</v>
      </c>
      <c r="B9" s="27">
        <v>2204.1779401191</v>
      </c>
      <c r="C9" s="28">
        <v>12.11</v>
      </c>
    </row>
    <row r="10" spans="1:3" ht="15">
      <c r="A10" s="10" t="s">
        <v>162</v>
      </c>
      <c r="B10" s="27">
        <v>941.7969690773</v>
      </c>
      <c r="C10" s="28">
        <v>15.41</v>
      </c>
    </row>
    <row r="11" spans="1:3" ht="15">
      <c r="A11" s="10" t="s">
        <v>163</v>
      </c>
      <c r="B11" s="27">
        <v>541.4825352397</v>
      </c>
      <c r="C11" s="28">
        <v>9.33</v>
      </c>
    </row>
    <row r="12" spans="1:3" ht="15">
      <c r="A12" s="10" t="s">
        <v>164</v>
      </c>
      <c r="B12" s="27">
        <v>600.1239149262</v>
      </c>
      <c r="C12" s="28">
        <v>16.74</v>
      </c>
    </row>
    <row r="13" spans="1:3" ht="15">
      <c r="A13" s="10" t="s">
        <v>165</v>
      </c>
      <c r="B13" s="27">
        <v>378.2888514913</v>
      </c>
      <c r="C13" s="28">
        <v>8.02</v>
      </c>
    </row>
    <row r="14" spans="1:3" ht="15">
      <c r="A14" s="10"/>
      <c r="B14" s="29"/>
      <c r="C14" s="30"/>
    </row>
    <row r="15" spans="1:3" ht="14.25">
      <c r="A15" s="31" t="s">
        <v>171</v>
      </c>
      <c r="B15" s="27">
        <v>10373.4203629147</v>
      </c>
      <c r="C15" s="28">
        <v>15.3</v>
      </c>
    </row>
    <row r="16" spans="1:3" ht="15">
      <c r="A16" s="10" t="s">
        <v>157</v>
      </c>
      <c r="B16" s="27">
        <v>973.8903852278</v>
      </c>
      <c r="C16" s="28">
        <v>18.1</v>
      </c>
    </row>
    <row r="17" spans="1:3" ht="15">
      <c r="A17" s="10" t="s">
        <v>158</v>
      </c>
      <c r="B17" s="27">
        <v>882.5184659368</v>
      </c>
      <c r="C17" s="28">
        <v>11.52</v>
      </c>
    </row>
    <row r="18" spans="1:3" ht="15">
      <c r="A18" s="10" t="s">
        <v>159</v>
      </c>
      <c r="B18" s="27">
        <v>1117.3939240963</v>
      </c>
      <c r="C18" s="28">
        <v>14.92</v>
      </c>
    </row>
    <row r="19" spans="1:3" ht="15">
      <c r="A19" s="10" t="s">
        <v>160</v>
      </c>
      <c r="B19" s="27">
        <v>1313.0952388213</v>
      </c>
      <c r="C19" s="28">
        <v>16.14</v>
      </c>
    </row>
    <row r="20" spans="1:3" ht="15">
      <c r="A20" s="10" t="s">
        <v>161</v>
      </c>
      <c r="B20" s="27">
        <v>2014.0862002505</v>
      </c>
      <c r="C20" s="28">
        <v>20.02</v>
      </c>
    </row>
    <row r="21" spans="1:3" ht="15">
      <c r="A21" s="10" t="s">
        <v>162</v>
      </c>
      <c r="B21" s="27">
        <v>776.858345679</v>
      </c>
      <c r="C21" s="28">
        <v>16.47</v>
      </c>
    </row>
    <row r="22" spans="1:3" ht="15">
      <c r="A22" s="10" t="s">
        <v>163</v>
      </c>
      <c r="B22" s="27">
        <v>563.1761031872</v>
      </c>
      <c r="C22" s="28">
        <v>14.85</v>
      </c>
    </row>
    <row r="23" spans="1:3" ht="15">
      <c r="A23" s="10" t="s">
        <v>164</v>
      </c>
      <c r="B23" s="27">
        <v>504.3481902788</v>
      </c>
      <c r="C23" s="28">
        <v>12.62</v>
      </c>
    </row>
    <row r="24" spans="1:3" ht="15">
      <c r="A24" s="13" t="s">
        <v>165</v>
      </c>
      <c r="B24" s="32">
        <v>578.1987860899</v>
      </c>
      <c r="C24" s="33">
        <v>8.37</v>
      </c>
    </row>
    <row r="25" ht="14.25">
      <c r="A25" s="34" t="s">
        <v>172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21.625" style="0" customWidth="1"/>
    <col min="2" max="3" width="9.00390625" style="1" customWidth="1"/>
    <col min="4" max="4" width="9.00390625" style="2" customWidth="1"/>
  </cols>
  <sheetData>
    <row r="1" spans="1:4" ht="52.5" customHeight="1">
      <c r="A1" s="184" t="s">
        <v>173</v>
      </c>
      <c r="B1" s="184"/>
      <c r="C1" s="184"/>
      <c r="D1" s="185"/>
    </row>
    <row r="2" spans="1:4" ht="25.5" customHeight="1">
      <c r="A2" s="159" t="s">
        <v>208</v>
      </c>
      <c r="B2" s="159"/>
      <c r="C2" s="159"/>
      <c r="D2" s="159"/>
    </row>
    <row r="3" spans="1:4" ht="30" customHeight="1">
      <c r="A3" s="3"/>
      <c r="B3" s="5" t="s">
        <v>1</v>
      </c>
      <c r="C3" s="5" t="s">
        <v>64</v>
      </c>
      <c r="D3" s="6" t="s">
        <v>3</v>
      </c>
    </row>
    <row r="4" spans="1:4" ht="28.5" customHeight="1">
      <c r="A4" s="16" t="s">
        <v>65</v>
      </c>
      <c r="B4" s="8">
        <v>60.8366</v>
      </c>
      <c r="C4" s="8">
        <v>254.0574</v>
      </c>
      <c r="D4" s="17">
        <v>19.6</v>
      </c>
    </row>
    <row r="5" spans="1:4" ht="14.25" customHeight="1">
      <c r="A5" s="10" t="s">
        <v>157</v>
      </c>
      <c r="B5" s="11">
        <v>5.8036</v>
      </c>
      <c r="C5" s="11">
        <v>25.835</v>
      </c>
      <c r="D5" s="12">
        <v>16.8</v>
      </c>
    </row>
    <row r="6" spans="1:4" ht="14.25" customHeight="1">
      <c r="A6" s="10" t="s">
        <v>158</v>
      </c>
      <c r="B6" s="11">
        <v>6.1394</v>
      </c>
      <c r="C6" s="11">
        <v>26.6443</v>
      </c>
      <c r="D6" s="12">
        <v>16.4</v>
      </c>
    </row>
    <row r="7" spans="1:4" ht="14.25" customHeight="1">
      <c r="A7" s="10" t="s">
        <v>159</v>
      </c>
      <c r="B7" s="11">
        <v>7.0548</v>
      </c>
      <c r="C7" s="11">
        <v>27.684</v>
      </c>
      <c r="D7" s="12">
        <v>15.3</v>
      </c>
    </row>
    <row r="8" spans="1:4" ht="14.25" customHeight="1">
      <c r="A8" s="10" t="s">
        <v>160</v>
      </c>
      <c r="B8" s="11">
        <v>8.4575</v>
      </c>
      <c r="C8" s="11">
        <v>36.5222</v>
      </c>
      <c r="D8" s="12">
        <v>13.1</v>
      </c>
    </row>
    <row r="9" spans="1:4" ht="14.25" customHeight="1">
      <c r="A9" s="10" t="s">
        <v>161</v>
      </c>
      <c r="B9" s="11">
        <v>11.1201</v>
      </c>
      <c r="C9" s="11">
        <v>42.7517</v>
      </c>
      <c r="D9" s="12">
        <v>25.5</v>
      </c>
    </row>
    <row r="10" spans="1:4" ht="14.25" customHeight="1">
      <c r="A10" s="10" t="s">
        <v>162</v>
      </c>
      <c r="B10" s="11">
        <v>6.4943</v>
      </c>
      <c r="C10" s="11">
        <v>30.1953</v>
      </c>
      <c r="D10" s="12">
        <v>24.5</v>
      </c>
    </row>
    <row r="11" spans="1:4" ht="14.25" customHeight="1">
      <c r="A11" s="10" t="s">
        <v>163</v>
      </c>
      <c r="B11" s="11">
        <v>3.9625</v>
      </c>
      <c r="C11" s="11">
        <v>12.7878</v>
      </c>
      <c r="D11" s="12">
        <v>21.2</v>
      </c>
    </row>
    <row r="12" spans="1:4" ht="14.25" customHeight="1">
      <c r="A12" s="10" t="s">
        <v>164</v>
      </c>
      <c r="B12" s="11">
        <v>2.2966</v>
      </c>
      <c r="C12" s="11">
        <v>10.4827</v>
      </c>
      <c r="D12" s="12">
        <v>13.2</v>
      </c>
    </row>
    <row r="13" spans="1:4" ht="14.25" customHeight="1">
      <c r="A13" s="10" t="s">
        <v>165</v>
      </c>
      <c r="B13" s="11">
        <v>2.1224</v>
      </c>
      <c r="C13" s="11">
        <v>8.719</v>
      </c>
      <c r="D13" s="12">
        <v>18.2</v>
      </c>
    </row>
    <row r="14" spans="1:4" ht="14.25" customHeight="1">
      <c r="A14" s="10"/>
      <c r="B14" s="11"/>
      <c r="C14" s="11"/>
      <c r="D14" s="18"/>
    </row>
    <row r="15" spans="1:4" ht="28.5" customHeight="1">
      <c r="A15" s="19" t="s">
        <v>130</v>
      </c>
      <c r="B15" s="11">
        <v>39.7141</v>
      </c>
      <c r="C15" s="11">
        <v>149.0863</v>
      </c>
      <c r="D15" s="12">
        <v>20.8</v>
      </c>
    </row>
    <row r="16" spans="1:4" ht="14.25" customHeight="1">
      <c r="A16" s="10" t="s">
        <v>157</v>
      </c>
      <c r="B16" s="11">
        <v>3.825</v>
      </c>
      <c r="C16" s="11">
        <v>15.8444</v>
      </c>
      <c r="D16" s="12">
        <v>25.8</v>
      </c>
    </row>
    <row r="17" spans="1:4" ht="14.25" customHeight="1">
      <c r="A17" s="10" t="s">
        <v>158</v>
      </c>
      <c r="B17" s="11">
        <v>4.352</v>
      </c>
      <c r="C17" s="11">
        <v>15.6404</v>
      </c>
      <c r="D17" s="12">
        <v>20.3</v>
      </c>
    </row>
    <row r="18" spans="1:4" ht="14.25" customHeight="1">
      <c r="A18" s="10" t="s">
        <v>159</v>
      </c>
      <c r="B18" s="11">
        <v>4.7409</v>
      </c>
      <c r="C18" s="11">
        <v>15.0063</v>
      </c>
      <c r="D18" s="12">
        <v>25.8</v>
      </c>
    </row>
    <row r="19" spans="1:4" ht="14.25" customHeight="1">
      <c r="A19" s="10" t="s">
        <v>160</v>
      </c>
      <c r="B19" s="11">
        <v>5.7018</v>
      </c>
      <c r="C19" s="11">
        <v>21.5666</v>
      </c>
      <c r="D19" s="12">
        <v>13.5</v>
      </c>
    </row>
    <row r="20" spans="1:4" ht="14.25" customHeight="1">
      <c r="A20" s="10" t="s">
        <v>161</v>
      </c>
      <c r="B20" s="11">
        <v>7.3867</v>
      </c>
      <c r="C20" s="11">
        <v>25.7471</v>
      </c>
      <c r="D20" s="12">
        <v>20.3</v>
      </c>
    </row>
    <row r="21" spans="1:4" ht="14.25" customHeight="1">
      <c r="A21" s="10" t="s">
        <v>162</v>
      </c>
      <c r="B21" s="11">
        <v>3.6306</v>
      </c>
      <c r="C21" s="11">
        <v>17.5058</v>
      </c>
      <c r="D21" s="12">
        <v>17.3</v>
      </c>
    </row>
    <row r="22" spans="1:4" ht="14.25" customHeight="1">
      <c r="A22" s="10" t="s">
        <v>163</v>
      </c>
      <c r="B22" s="11">
        <v>2.4781</v>
      </c>
      <c r="C22" s="11">
        <v>7.6648</v>
      </c>
      <c r="D22" s="12">
        <v>20.3</v>
      </c>
    </row>
    <row r="23" spans="1:4" ht="14.25" customHeight="1">
      <c r="A23" s="10" t="s">
        <v>164</v>
      </c>
      <c r="B23" s="11">
        <v>1.4249</v>
      </c>
      <c r="C23" s="11">
        <v>6.4316</v>
      </c>
      <c r="D23" s="12">
        <v>11.2</v>
      </c>
    </row>
    <row r="24" spans="1:4" ht="14.25" customHeight="1">
      <c r="A24" s="13" t="s">
        <v>165</v>
      </c>
      <c r="B24" s="14">
        <v>1.55</v>
      </c>
      <c r="C24" s="14">
        <v>5.2516</v>
      </c>
      <c r="D24" s="15">
        <v>16.6</v>
      </c>
    </row>
    <row r="25" spans="1:4" ht="15" customHeight="1">
      <c r="A25" s="188"/>
      <c r="B25" s="188"/>
      <c r="C25" s="188"/>
      <c r="D25" s="188"/>
    </row>
    <row r="26" spans="1:4" ht="14.25" hidden="1">
      <c r="A26" s="189"/>
      <c r="B26" s="189"/>
      <c r="C26" s="189"/>
      <c r="D26" s="189"/>
    </row>
    <row r="27" spans="1:4" ht="11.25" customHeight="1">
      <c r="A27" s="165" t="s">
        <v>174</v>
      </c>
      <c r="B27" s="165"/>
      <c r="C27" s="165"/>
      <c r="D27" s="165"/>
    </row>
    <row r="28" spans="1:4" ht="15">
      <c r="A28" s="187"/>
      <c r="B28" s="165"/>
      <c r="C28" s="165"/>
      <c r="D28" s="165"/>
    </row>
  </sheetData>
  <sheetProtection/>
  <mergeCells count="5">
    <mergeCell ref="A1:D1"/>
    <mergeCell ref="A2:D2"/>
    <mergeCell ref="A27:D27"/>
    <mergeCell ref="A28:D28"/>
    <mergeCell ref="A25:D26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23.875" style="0" customWidth="1"/>
    <col min="2" max="3" width="9.00390625" style="1" customWidth="1"/>
    <col min="4" max="4" width="9.00390625" style="2" customWidth="1"/>
  </cols>
  <sheetData>
    <row r="1" spans="1:4" ht="52.5" customHeight="1">
      <c r="A1" s="184" t="s">
        <v>175</v>
      </c>
      <c r="B1" s="184"/>
      <c r="C1" s="184"/>
      <c r="D1" s="185"/>
    </row>
    <row r="2" spans="1:4" ht="25.5" customHeight="1">
      <c r="A2" s="159" t="s">
        <v>210</v>
      </c>
      <c r="B2" s="159"/>
      <c r="C2" s="159"/>
      <c r="D2" s="159"/>
    </row>
    <row r="3" spans="1:4" ht="31.5" customHeight="1">
      <c r="A3" s="3"/>
      <c r="B3" s="4" t="s">
        <v>209</v>
      </c>
      <c r="C3" s="5" t="s">
        <v>64</v>
      </c>
      <c r="D3" s="6" t="s">
        <v>3</v>
      </c>
    </row>
    <row r="4" spans="1:4" ht="31.5" customHeight="1">
      <c r="A4" s="7" t="s">
        <v>211</v>
      </c>
      <c r="B4" s="8">
        <v>601.02742</v>
      </c>
      <c r="C4" s="8">
        <v>601.02742</v>
      </c>
      <c r="D4" s="9">
        <v>21.956686897634235</v>
      </c>
    </row>
    <row r="5" spans="1:4" ht="31.5" customHeight="1">
      <c r="A5" s="10" t="s">
        <v>157</v>
      </c>
      <c r="B5" s="11">
        <v>75.07225</v>
      </c>
      <c r="C5" s="11">
        <v>75.07225</v>
      </c>
      <c r="D5" s="12">
        <v>27.304624544857624</v>
      </c>
    </row>
    <row r="6" spans="1:4" ht="31.5" customHeight="1">
      <c r="A6" s="10" t="s">
        <v>158</v>
      </c>
      <c r="B6" s="11">
        <v>60.56597000000001</v>
      </c>
      <c r="C6" s="11">
        <v>60.56597000000001</v>
      </c>
      <c r="D6" s="12">
        <v>16.103853631549224</v>
      </c>
    </row>
    <row r="7" spans="1:4" ht="31.5" customHeight="1">
      <c r="A7" s="10" t="s">
        <v>159</v>
      </c>
      <c r="B7" s="11">
        <v>90.37579000000001</v>
      </c>
      <c r="C7" s="11">
        <v>90.37579000000001</v>
      </c>
      <c r="D7" s="12">
        <v>18.082302678194285</v>
      </c>
    </row>
    <row r="8" spans="1:4" ht="31.5" customHeight="1">
      <c r="A8" s="10" t="s">
        <v>160</v>
      </c>
      <c r="B8" s="11">
        <v>61.57337</v>
      </c>
      <c r="C8" s="11">
        <v>61.57337</v>
      </c>
      <c r="D8" s="12">
        <v>19.300145411497095</v>
      </c>
    </row>
    <row r="9" spans="1:4" ht="31.5" customHeight="1">
      <c r="A9" s="10" t="s">
        <v>161</v>
      </c>
      <c r="B9" s="11">
        <v>167.35241000000002</v>
      </c>
      <c r="C9" s="11">
        <v>167.35241000000002</v>
      </c>
      <c r="D9" s="12">
        <v>18.780490072656274</v>
      </c>
    </row>
    <row r="10" spans="1:4" ht="31.5" customHeight="1">
      <c r="A10" s="10" t="s">
        <v>162</v>
      </c>
      <c r="B10" s="11">
        <v>58.65328</v>
      </c>
      <c r="C10" s="11">
        <v>58.65328</v>
      </c>
      <c r="D10" s="12">
        <v>38.80149892502891</v>
      </c>
    </row>
    <row r="11" spans="1:4" ht="31.5" customHeight="1">
      <c r="A11" s="10" t="s">
        <v>163</v>
      </c>
      <c r="B11" s="11">
        <v>34.08335</v>
      </c>
      <c r="C11" s="11">
        <v>34.08335</v>
      </c>
      <c r="D11" s="12">
        <v>25.27400996212743</v>
      </c>
    </row>
    <row r="12" spans="1:4" ht="31.5" customHeight="1">
      <c r="A12" s="10" t="s">
        <v>164</v>
      </c>
      <c r="B12" s="11">
        <v>27.194879999999998</v>
      </c>
      <c r="C12" s="11">
        <v>27.194879999999998</v>
      </c>
      <c r="D12" s="12">
        <v>26.41666782880332</v>
      </c>
    </row>
    <row r="13" spans="1:4" ht="31.5" customHeight="1">
      <c r="A13" s="13" t="s">
        <v>165</v>
      </c>
      <c r="B13" s="14">
        <v>26.15612</v>
      </c>
      <c r="C13" s="14">
        <v>26.15612</v>
      </c>
      <c r="D13" s="15">
        <v>20.714183851529057</v>
      </c>
    </row>
    <row r="14" spans="1:4" ht="15" customHeight="1">
      <c r="A14" s="188"/>
      <c r="B14" s="188"/>
      <c r="C14" s="188"/>
      <c r="D14" s="188"/>
    </row>
    <row r="15" spans="1:4" ht="14.25" customHeight="1" hidden="1">
      <c r="A15" s="189"/>
      <c r="B15" s="189"/>
      <c r="C15" s="189"/>
      <c r="D15" s="189"/>
    </row>
    <row r="16" spans="1:4" ht="11.25" customHeight="1">
      <c r="A16" s="165" t="s">
        <v>176</v>
      </c>
      <c r="B16" s="165"/>
      <c r="C16" s="165"/>
      <c r="D16" s="165"/>
    </row>
    <row r="17" spans="1:4" ht="15">
      <c r="A17" s="187"/>
      <c r="B17" s="165"/>
      <c r="C17" s="165"/>
      <c r="D17" s="165"/>
    </row>
  </sheetData>
  <sheetProtection/>
  <mergeCells count="5">
    <mergeCell ref="A1:D1"/>
    <mergeCell ref="A2:D2"/>
    <mergeCell ref="A16:D16"/>
    <mergeCell ref="A17:D17"/>
    <mergeCell ref="A14:D1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26.50390625" style="42" customWidth="1"/>
    <col min="2" max="2" width="7.25390625" style="42" customWidth="1"/>
    <col min="3" max="3" width="6.625" style="42" customWidth="1"/>
    <col min="4" max="4" width="9.00390625" style="42" customWidth="1"/>
    <col min="5" max="5" width="15.125" style="42" customWidth="1"/>
    <col min="6" max="16384" width="9.00390625" style="42" customWidth="1"/>
  </cols>
  <sheetData>
    <row r="1" spans="1:4" ht="34.5" customHeight="1">
      <c r="A1" s="158" t="s">
        <v>24</v>
      </c>
      <c r="B1" s="158"/>
      <c r="C1" s="158"/>
      <c r="D1" s="158"/>
    </row>
    <row r="2" spans="1:4" ht="25.5" customHeight="1">
      <c r="A2" s="163" t="s">
        <v>200</v>
      </c>
      <c r="B2" s="164"/>
      <c r="C2" s="164"/>
      <c r="D2" s="164"/>
    </row>
    <row r="3" spans="1:7" ht="37.5" customHeight="1">
      <c r="A3" s="3"/>
      <c r="B3" s="67" t="s">
        <v>25</v>
      </c>
      <c r="C3" s="67" t="s">
        <v>26</v>
      </c>
      <c r="D3" s="103" t="s">
        <v>3</v>
      </c>
      <c r="E3" s="118"/>
      <c r="F3" s="118"/>
      <c r="G3" s="118"/>
    </row>
    <row r="4" spans="1:7" ht="24.75" customHeight="1">
      <c r="A4" s="119" t="s">
        <v>27</v>
      </c>
      <c r="B4" s="107">
        <v>122522.2</v>
      </c>
      <c r="C4" s="107">
        <v>292753.4</v>
      </c>
      <c r="D4" s="120">
        <v>27.1</v>
      </c>
      <c r="E4" s="118"/>
      <c r="F4" s="118"/>
      <c r="G4" s="118"/>
    </row>
    <row r="5" spans="1:7" ht="24.75" customHeight="1">
      <c r="A5" s="106" t="s">
        <v>28</v>
      </c>
      <c r="B5" s="107">
        <v>291.5</v>
      </c>
      <c r="C5" s="107">
        <v>1024.9</v>
      </c>
      <c r="D5" s="108">
        <v>26.52</v>
      </c>
      <c r="E5" s="121"/>
      <c r="F5" s="122"/>
      <c r="G5" s="118"/>
    </row>
    <row r="6" spans="1:7" ht="24.75" customHeight="1">
      <c r="A6" s="106" t="s">
        <v>29</v>
      </c>
      <c r="B6" s="107">
        <v>964.5</v>
      </c>
      <c r="C6" s="107">
        <v>5054.3</v>
      </c>
      <c r="D6" s="108">
        <v>17.921</v>
      </c>
      <c r="E6" s="121"/>
      <c r="F6" s="118"/>
      <c r="G6" s="118"/>
    </row>
    <row r="7" spans="1:12" ht="24.75" customHeight="1">
      <c r="A7" s="106" t="s">
        <v>30</v>
      </c>
      <c r="B7" s="107">
        <v>591.1</v>
      </c>
      <c r="C7" s="107">
        <v>1369.5</v>
      </c>
      <c r="D7" s="108">
        <v>47.048</v>
      </c>
      <c r="E7" s="121"/>
      <c r="F7" s="118"/>
      <c r="G7" s="118"/>
      <c r="L7" s="42" t="s">
        <v>31</v>
      </c>
    </row>
    <row r="8" spans="1:7" ht="24.75" customHeight="1">
      <c r="A8" s="106" t="s">
        <v>32</v>
      </c>
      <c r="B8" s="107">
        <v>170</v>
      </c>
      <c r="C8" s="107">
        <v>419.1</v>
      </c>
      <c r="D8" s="108">
        <v>-53.878</v>
      </c>
      <c r="E8" s="121"/>
      <c r="F8" s="118"/>
      <c r="G8" s="118"/>
    </row>
    <row r="9" spans="1:7" ht="24.75" customHeight="1">
      <c r="A9" s="106" t="s">
        <v>33</v>
      </c>
      <c r="B9" s="107">
        <v>236.1</v>
      </c>
      <c r="C9" s="107">
        <v>328.6</v>
      </c>
      <c r="D9" s="108">
        <v>87.379</v>
      </c>
      <c r="E9" s="121"/>
      <c r="F9" s="118"/>
      <c r="G9" s="118"/>
    </row>
    <row r="10" spans="1:7" ht="24.75" customHeight="1">
      <c r="A10" s="123" t="s">
        <v>34</v>
      </c>
      <c r="B10" s="107">
        <v>88.5</v>
      </c>
      <c r="C10" s="107">
        <v>243.4</v>
      </c>
      <c r="D10" s="108">
        <v>-17.515</v>
      </c>
      <c r="E10" s="121"/>
      <c r="F10" s="118"/>
      <c r="G10" s="118"/>
    </row>
    <row r="11" spans="1:7" ht="24.75" customHeight="1">
      <c r="A11" s="106" t="s">
        <v>35</v>
      </c>
      <c r="B11" s="107">
        <v>1049.8</v>
      </c>
      <c r="C11" s="107">
        <v>2218.6</v>
      </c>
      <c r="D11" s="108">
        <v>-56.752</v>
      </c>
      <c r="E11" s="121"/>
      <c r="F11" s="118"/>
      <c r="G11" s="118"/>
    </row>
    <row r="12" spans="1:7" ht="24.75" customHeight="1">
      <c r="A12" s="106" t="s">
        <v>36</v>
      </c>
      <c r="B12" s="107">
        <v>1068</v>
      </c>
      <c r="C12" s="107">
        <v>2485.4</v>
      </c>
      <c r="D12" s="108">
        <v>50.662</v>
      </c>
      <c r="E12" s="121"/>
      <c r="F12" s="118"/>
      <c r="G12" s="118"/>
    </row>
    <row r="13" spans="1:7" ht="24.75" customHeight="1">
      <c r="A13" s="106" t="s">
        <v>37</v>
      </c>
      <c r="B13" s="107">
        <v>661.2</v>
      </c>
      <c r="C13" s="107">
        <v>1832.8</v>
      </c>
      <c r="D13" s="108">
        <v>36.96</v>
      </c>
      <c r="E13" s="121"/>
      <c r="F13" s="118"/>
      <c r="G13" s="118"/>
    </row>
    <row r="14" spans="1:7" ht="24.75" customHeight="1">
      <c r="A14" s="123" t="s">
        <v>38</v>
      </c>
      <c r="B14" s="107">
        <v>3395.9</v>
      </c>
      <c r="C14" s="107">
        <v>7552.1</v>
      </c>
      <c r="D14" s="108">
        <v>9.225</v>
      </c>
      <c r="E14" s="121"/>
      <c r="F14" s="118"/>
      <c r="G14" s="118"/>
    </row>
    <row r="15" spans="1:7" ht="24.75" customHeight="1">
      <c r="A15" s="149" t="s">
        <v>39</v>
      </c>
      <c r="B15" s="141">
        <v>82.7</v>
      </c>
      <c r="C15" s="141">
        <v>1481.4</v>
      </c>
      <c r="D15" s="142" t="s">
        <v>201</v>
      </c>
      <c r="E15" s="121"/>
      <c r="F15" s="118"/>
      <c r="G15" s="118"/>
    </row>
    <row r="16" spans="1:7" ht="24.75" customHeight="1">
      <c r="A16" s="124" t="s">
        <v>40</v>
      </c>
      <c r="B16" s="117">
        <v>5191.1</v>
      </c>
      <c r="C16" s="117">
        <v>10403</v>
      </c>
      <c r="D16" s="125">
        <v>0.19599999999999973</v>
      </c>
      <c r="E16" s="121"/>
      <c r="F16" s="118"/>
      <c r="G16" s="118"/>
    </row>
    <row r="17" spans="1:7" ht="27" customHeight="1">
      <c r="A17" s="160" t="s">
        <v>22</v>
      </c>
      <c r="B17" s="160"/>
      <c r="C17" s="160"/>
      <c r="D17" s="160"/>
      <c r="E17" s="121"/>
      <c r="F17" s="118"/>
      <c r="G17" s="118"/>
    </row>
    <row r="18" spans="1:7" ht="15" customHeight="1">
      <c r="A18" s="165" t="s">
        <v>41</v>
      </c>
      <c r="B18" s="165"/>
      <c r="C18" s="165"/>
      <c r="D18" s="165"/>
      <c r="E18" s="118"/>
      <c r="F18" s="118"/>
      <c r="G18" s="118"/>
    </row>
    <row r="19" spans="5:7" ht="15.75">
      <c r="E19" s="118"/>
      <c r="F19" s="118"/>
      <c r="G19" s="118"/>
    </row>
    <row r="20" spans="5:7" ht="15.75">
      <c r="E20" s="118"/>
      <c r="F20" s="118"/>
      <c r="G20" s="118"/>
    </row>
    <row r="21" spans="5:7" ht="15.75">
      <c r="E21" s="118"/>
      <c r="F21" s="118"/>
      <c r="G21" s="118"/>
    </row>
    <row r="22" spans="5:7" ht="15.75">
      <c r="E22" s="118"/>
      <c r="F22" s="118"/>
      <c r="G22" s="118"/>
    </row>
    <row r="23" spans="5:7" ht="15.75">
      <c r="E23" s="118"/>
      <c r="F23" s="118"/>
      <c r="G23" s="118"/>
    </row>
    <row r="24" spans="5:7" ht="15.75">
      <c r="E24" s="118"/>
      <c r="F24" s="118"/>
      <c r="G24" s="118"/>
    </row>
    <row r="25" spans="5:7" ht="15.75">
      <c r="E25" s="118"/>
      <c r="F25" s="118"/>
      <c r="G25" s="118"/>
    </row>
    <row r="26" spans="5:7" ht="15.75">
      <c r="E26" s="118"/>
      <c r="F26" s="118"/>
      <c r="G26" s="118"/>
    </row>
    <row r="27" spans="5:7" ht="15.75">
      <c r="E27" s="118"/>
      <c r="F27" s="118"/>
      <c r="G27" s="118"/>
    </row>
    <row r="28" spans="5:7" ht="15.75">
      <c r="E28" s="118"/>
      <c r="F28" s="118"/>
      <c r="G28" s="118"/>
    </row>
    <row r="29" spans="5:7" ht="15.75">
      <c r="E29" s="118"/>
      <c r="F29" s="118"/>
      <c r="G29" s="118"/>
    </row>
    <row r="30" spans="5:7" ht="15.75">
      <c r="E30" s="118"/>
      <c r="F30" s="118"/>
      <c r="G30" s="118"/>
    </row>
  </sheetData>
  <sheetProtection/>
  <mergeCells count="4">
    <mergeCell ref="A1:D1"/>
    <mergeCell ref="A2:D2"/>
    <mergeCell ref="A17:D17"/>
    <mergeCell ref="A18:D18"/>
  </mergeCells>
  <printOptions/>
  <pageMargins left="1.54" right="0.75" top="0.47" bottom="0.83" header="0.51" footer="0.5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28.375" style="42" customWidth="1"/>
    <col min="2" max="2" width="6.125" style="42" customWidth="1"/>
    <col min="3" max="3" width="6.375" style="42" customWidth="1"/>
    <col min="4" max="4" width="8.75390625" style="42" customWidth="1"/>
    <col min="5" max="16384" width="9.00390625" style="42" customWidth="1"/>
  </cols>
  <sheetData>
    <row r="1" spans="1:8" ht="52.5" customHeight="1">
      <c r="A1" s="166" t="s">
        <v>42</v>
      </c>
      <c r="B1" s="166"/>
      <c r="C1" s="166"/>
      <c r="D1" s="166"/>
      <c r="E1" s="166"/>
      <c r="F1" s="166"/>
      <c r="G1" s="166"/>
      <c r="H1" s="166"/>
    </row>
    <row r="2" spans="1:8" ht="25.5" customHeight="1">
      <c r="A2" s="163" t="s">
        <v>202</v>
      </c>
      <c r="B2" s="164"/>
      <c r="C2" s="164"/>
      <c r="D2" s="164"/>
      <c r="E2" s="167"/>
      <c r="F2" s="168"/>
      <c r="G2" s="168"/>
      <c r="H2" s="168"/>
    </row>
    <row r="3" spans="1:9" ht="30" customHeight="1">
      <c r="A3" s="3"/>
      <c r="B3" s="67" t="s">
        <v>25</v>
      </c>
      <c r="C3" s="67" t="s">
        <v>2</v>
      </c>
      <c r="D3" s="103" t="s">
        <v>3</v>
      </c>
      <c r="E3" s="104"/>
      <c r="F3" s="104"/>
      <c r="G3" s="104"/>
      <c r="H3" s="105"/>
      <c r="I3" s="118"/>
    </row>
    <row r="4" spans="1:12" ht="24.75" customHeight="1">
      <c r="A4" s="106" t="s">
        <v>43</v>
      </c>
      <c r="B4" s="107">
        <v>12157.3</v>
      </c>
      <c r="C4" s="107">
        <v>30807.7</v>
      </c>
      <c r="D4" s="108">
        <v>2.325</v>
      </c>
      <c r="E4" s="106"/>
      <c r="F4" s="109"/>
      <c r="G4" s="109"/>
      <c r="H4" s="110"/>
      <c r="I4" s="118"/>
      <c r="J4" s="107"/>
      <c r="K4" s="107"/>
      <c r="L4" s="108"/>
    </row>
    <row r="5" spans="1:12" ht="24.75" customHeight="1">
      <c r="A5" s="106" t="s">
        <v>44</v>
      </c>
      <c r="B5" s="107">
        <v>40362</v>
      </c>
      <c r="C5" s="107">
        <v>93577.8</v>
      </c>
      <c r="D5" s="108">
        <v>45.054</v>
      </c>
      <c r="E5" s="106"/>
      <c r="F5" s="111"/>
      <c r="G5" s="111"/>
      <c r="H5" s="112"/>
      <c r="I5" s="118"/>
      <c r="J5" s="107"/>
      <c r="K5" s="107"/>
      <c r="L5" s="108"/>
    </row>
    <row r="6" spans="1:12" ht="24.75" customHeight="1">
      <c r="A6" s="113" t="s">
        <v>45</v>
      </c>
      <c r="B6" s="107">
        <v>2482.9</v>
      </c>
      <c r="C6" s="107">
        <v>5826.1</v>
      </c>
      <c r="D6" s="108">
        <v>73.098</v>
      </c>
      <c r="E6" s="106"/>
      <c r="F6" s="111"/>
      <c r="G6" s="111"/>
      <c r="H6" s="112"/>
      <c r="I6" s="118"/>
      <c r="J6" s="107"/>
      <c r="K6" s="107"/>
      <c r="L6" s="108"/>
    </row>
    <row r="7" spans="1:12" ht="24.75" customHeight="1">
      <c r="A7" s="113" t="s">
        <v>46</v>
      </c>
      <c r="B7" s="107">
        <v>3816.8</v>
      </c>
      <c r="C7" s="107">
        <v>9054.8</v>
      </c>
      <c r="D7" s="49">
        <v>34.689</v>
      </c>
      <c r="E7" s="106"/>
      <c r="F7" s="111"/>
      <c r="G7" s="111"/>
      <c r="H7" s="112"/>
      <c r="I7" s="118"/>
      <c r="J7" s="107"/>
      <c r="K7" s="107"/>
      <c r="L7" s="49"/>
    </row>
    <row r="8" spans="1:12" ht="24.75" customHeight="1">
      <c r="A8" s="113" t="s">
        <v>47</v>
      </c>
      <c r="B8" s="107">
        <v>5816.8</v>
      </c>
      <c r="C8" s="107">
        <v>15162.9</v>
      </c>
      <c r="D8" s="49">
        <v>71.62</v>
      </c>
      <c r="E8" s="114"/>
      <c r="F8" s="111"/>
      <c r="G8" s="111"/>
      <c r="H8" s="112"/>
      <c r="I8" s="118"/>
      <c r="J8" s="107"/>
      <c r="K8" s="107"/>
      <c r="L8" s="49"/>
    </row>
    <row r="9" spans="1:12" ht="24.75" customHeight="1">
      <c r="A9" s="113" t="s">
        <v>48</v>
      </c>
      <c r="B9" s="107">
        <v>22965.7</v>
      </c>
      <c r="C9" s="107">
        <v>51492.4</v>
      </c>
      <c r="D9" s="49">
        <v>17.381</v>
      </c>
      <c r="E9" s="106"/>
      <c r="F9" s="111"/>
      <c r="G9" s="111"/>
      <c r="H9" s="112"/>
      <c r="I9" s="118"/>
      <c r="J9" s="107"/>
      <c r="K9" s="107"/>
      <c r="L9" s="49"/>
    </row>
    <row r="10" spans="1:12" ht="24.75" customHeight="1">
      <c r="A10" s="113" t="s">
        <v>49</v>
      </c>
      <c r="B10" s="107">
        <v>6335.5</v>
      </c>
      <c r="C10" s="107">
        <v>17774.4</v>
      </c>
      <c r="D10" s="49">
        <v>21.545</v>
      </c>
      <c r="E10" s="106"/>
      <c r="F10" s="111"/>
      <c r="G10" s="111"/>
      <c r="H10" s="112"/>
      <c r="I10" s="118"/>
      <c r="J10" s="107"/>
      <c r="K10" s="107"/>
      <c r="L10" s="49"/>
    </row>
    <row r="11" spans="1:12" ht="24.75" customHeight="1">
      <c r="A11" s="115" t="s">
        <v>50</v>
      </c>
      <c r="B11" s="107">
        <v>3677.2</v>
      </c>
      <c r="C11" s="107">
        <v>7832</v>
      </c>
      <c r="D11" s="49">
        <v>50.436</v>
      </c>
      <c r="E11" s="106"/>
      <c r="F11" s="111"/>
      <c r="G11" s="111"/>
      <c r="H11" s="112"/>
      <c r="I11" s="118"/>
      <c r="J11" s="107"/>
      <c r="K11" s="107"/>
      <c r="L11" s="49"/>
    </row>
    <row r="12" spans="1:12" ht="24.75" customHeight="1">
      <c r="A12" s="113" t="s">
        <v>51</v>
      </c>
      <c r="B12" s="107">
        <v>5814.3</v>
      </c>
      <c r="C12" s="107">
        <v>13491.6</v>
      </c>
      <c r="D12" s="49">
        <v>43.881</v>
      </c>
      <c r="E12" s="106"/>
      <c r="F12" s="111"/>
      <c r="G12" s="111"/>
      <c r="H12" s="112"/>
      <c r="J12" s="107"/>
      <c r="K12" s="107"/>
      <c r="L12" s="49"/>
    </row>
    <row r="13" spans="1:12" ht="24.75" customHeight="1">
      <c r="A13" s="113" t="s">
        <v>52</v>
      </c>
      <c r="B13" s="107">
        <v>117.5</v>
      </c>
      <c r="C13" s="107">
        <v>372.2</v>
      </c>
      <c r="D13" s="49">
        <v>54.506</v>
      </c>
      <c r="E13" s="106"/>
      <c r="F13" s="111"/>
      <c r="G13" s="111"/>
      <c r="H13" s="112"/>
      <c r="J13" s="107"/>
      <c r="K13" s="107"/>
      <c r="L13" s="49"/>
    </row>
    <row r="14" spans="1:12" ht="24.75" customHeight="1">
      <c r="A14" s="113" t="s">
        <v>53</v>
      </c>
      <c r="B14" s="107">
        <v>45.2</v>
      </c>
      <c r="C14" s="107">
        <v>93.9</v>
      </c>
      <c r="D14" s="49">
        <v>-2.965</v>
      </c>
      <c r="E14" s="106"/>
      <c r="F14" s="111"/>
      <c r="G14" s="111"/>
      <c r="H14" s="112"/>
      <c r="J14" s="107"/>
      <c r="K14" s="107"/>
      <c r="L14" s="49"/>
    </row>
    <row r="15" spans="1:12" ht="24.75" customHeight="1">
      <c r="A15" s="113" t="s">
        <v>54</v>
      </c>
      <c r="B15" s="107">
        <v>3317.4</v>
      </c>
      <c r="C15" s="107">
        <v>8393.3</v>
      </c>
      <c r="D15" s="49">
        <v>39.577</v>
      </c>
      <c r="E15" s="169"/>
      <c r="F15" s="170"/>
      <c r="G15" s="170"/>
      <c r="H15" s="170"/>
      <c r="J15" s="107"/>
      <c r="K15" s="107"/>
      <c r="L15" s="49"/>
    </row>
    <row r="16" spans="1:12" ht="24.75" customHeight="1">
      <c r="A16" s="113" t="s">
        <v>55</v>
      </c>
      <c r="B16" s="107">
        <v>185.9</v>
      </c>
      <c r="C16" s="107">
        <v>563.8</v>
      </c>
      <c r="D16" s="49">
        <v>26.511</v>
      </c>
      <c r="J16" s="107"/>
      <c r="K16" s="107"/>
      <c r="L16" s="49"/>
    </row>
    <row r="17" spans="1:12" ht="15.75">
      <c r="A17" s="116" t="s">
        <v>56</v>
      </c>
      <c r="B17" s="117">
        <v>1699.6</v>
      </c>
      <c r="C17" s="117">
        <v>5012.6</v>
      </c>
      <c r="D17" s="53">
        <v>12.425</v>
      </c>
      <c r="J17" s="107"/>
      <c r="K17" s="107"/>
      <c r="L17" s="49"/>
    </row>
    <row r="18" spans="1:4" ht="15.75">
      <c r="A18" s="165" t="s">
        <v>57</v>
      </c>
      <c r="B18" s="165"/>
      <c r="C18" s="165"/>
      <c r="D18" s="165"/>
    </row>
  </sheetData>
  <sheetProtection/>
  <mergeCells count="6">
    <mergeCell ref="A1:D1"/>
    <mergeCell ref="E1:H1"/>
    <mergeCell ref="A2:D2"/>
    <mergeCell ref="E2:H2"/>
    <mergeCell ref="E15:H15"/>
    <mergeCell ref="A18:D18"/>
  </mergeCells>
  <printOptions/>
  <pageMargins left="1.34" right="0.75" top="0.59" bottom="0.75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zoomScaleSheetLayoutView="100" zoomScalePageLayoutView="0" workbookViewId="0" topLeftCell="A1">
      <selection activeCell="I10" sqref="I10"/>
    </sheetView>
  </sheetViews>
  <sheetFormatPr defaultColWidth="9.00390625" defaultRowHeight="14.25"/>
  <cols>
    <col min="1" max="1" width="33.375" style="0" customWidth="1"/>
    <col min="2" max="2" width="12.00390625" style="0" customWidth="1"/>
  </cols>
  <sheetData>
    <row r="1" spans="1:2" ht="61.5" customHeight="1">
      <c r="A1" s="171" t="s">
        <v>58</v>
      </c>
      <c r="B1" s="171"/>
    </row>
    <row r="2" spans="1:4" ht="24" customHeight="1">
      <c r="A2" s="163" t="s">
        <v>203</v>
      </c>
      <c r="B2" s="174"/>
      <c r="C2" s="152"/>
      <c r="D2" s="152"/>
    </row>
    <row r="3" spans="1:2" ht="33.75" customHeight="1">
      <c r="A3" s="23"/>
      <c r="B3" s="5" t="s">
        <v>59</v>
      </c>
    </row>
    <row r="4" spans="1:2" ht="24.75" customHeight="1">
      <c r="A4" s="24" t="s">
        <v>60</v>
      </c>
      <c r="B4" s="101">
        <v>17</v>
      </c>
    </row>
    <row r="5" spans="1:2" ht="24.75" customHeight="1">
      <c r="A5" s="10" t="s">
        <v>184</v>
      </c>
      <c r="B5" s="102">
        <v>14.7</v>
      </c>
    </row>
    <row r="6" spans="1:2" ht="24.75" customHeight="1">
      <c r="A6" s="10" t="s">
        <v>185</v>
      </c>
      <c r="B6" s="102">
        <v>17.5</v>
      </c>
    </row>
    <row r="7" spans="1:2" ht="24.75" customHeight="1">
      <c r="A7" s="10" t="s">
        <v>186</v>
      </c>
      <c r="B7" s="102">
        <v>14.3</v>
      </c>
    </row>
    <row r="8" spans="1:2" ht="24.75" customHeight="1">
      <c r="A8" s="10" t="s">
        <v>187</v>
      </c>
      <c r="B8" s="102">
        <v>163.5</v>
      </c>
    </row>
    <row r="9" spans="1:2" ht="24.75" customHeight="1">
      <c r="A9" s="10" t="s">
        <v>188</v>
      </c>
      <c r="B9" s="102">
        <v>14.8</v>
      </c>
    </row>
    <row r="10" spans="1:2" ht="24.75" customHeight="1">
      <c r="A10" s="10" t="s">
        <v>189</v>
      </c>
      <c r="B10" s="102">
        <v>-25</v>
      </c>
    </row>
    <row r="11" spans="1:2" ht="24.75" customHeight="1">
      <c r="A11" s="10" t="s">
        <v>190</v>
      </c>
      <c r="B11" s="102">
        <v>21.5</v>
      </c>
    </row>
    <row r="12" spans="1:2" ht="24.75" customHeight="1">
      <c r="A12" s="10" t="s">
        <v>191</v>
      </c>
      <c r="B12" s="102">
        <v>17.7</v>
      </c>
    </row>
    <row r="13" spans="1:2" ht="24.75" customHeight="1">
      <c r="A13" s="31" t="s">
        <v>61</v>
      </c>
      <c r="B13" s="102">
        <v>21.9</v>
      </c>
    </row>
    <row r="14" spans="1:2" ht="24.75" customHeight="1">
      <c r="A14" s="151" t="s">
        <v>62</v>
      </c>
      <c r="B14" s="52">
        <v>-34.4</v>
      </c>
    </row>
    <row r="15" spans="1:2" ht="24.75" customHeight="1">
      <c r="A15" s="172" t="s">
        <v>181</v>
      </c>
      <c r="B15" s="173"/>
    </row>
    <row r="16" ht="24.75" customHeight="1"/>
    <row r="17" ht="24.75" customHeight="1"/>
    <row r="18" ht="24.75" customHeight="1"/>
  </sheetData>
  <sheetProtection/>
  <mergeCells count="3">
    <mergeCell ref="A1:B1"/>
    <mergeCell ref="A15:B15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20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21.625" style="0" customWidth="1"/>
    <col min="2" max="3" width="7.625" style="0" customWidth="1"/>
  </cols>
  <sheetData>
    <row r="1" spans="1:4" ht="52.5" customHeight="1">
      <c r="A1" s="175" t="s">
        <v>63</v>
      </c>
      <c r="B1" s="175"/>
      <c r="C1" s="175"/>
      <c r="D1" s="175"/>
    </row>
    <row r="2" spans="1:4" ht="25.5" customHeight="1">
      <c r="A2" s="167" t="s">
        <v>183</v>
      </c>
      <c r="B2" s="168"/>
      <c r="C2" s="168"/>
      <c r="D2" s="168"/>
    </row>
    <row r="3" spans="1:5" ht="30" customHeight="1">
      <c r="A3" s="3"/>
      <c r="B3" s="67" t="s">
        <v>1</v>
      </c>
      <c r="C3" s="67" t="s">
        <v>64</v>
      </c>
      <c r="D3" s="56" t="s">
        <v>3</v>
      </c>
      <c r="E3" s="22"/>
    </row>
    <row r="4" spans="1:5" ht="19.5" customHeight="1">
      <c r="A4" s="92" t="s">
        <v>65</v>
      </c>
      <c r="B4" s="95">
        <v>61394</v>
      </c>
      <c r="C4" s="95">
        <v>266443</v>
      </c>
      <c r="D4" s="96">
        <v>16.38267296243072</v>
      </c>
      <c r="E4" s="22"/>
    </row>
    <row r="5" spans="1:5" ht="19.5" customHeight="1">
      <c r="A5" s="147" t="s">
        <v>177</v>
      </c>
      <c r="B5" s="95">
        <v>17874</v>
      </c>
      <c r="C5" s="95">
        <v>110039</v>
      </c>
      <c r="D5" s="96">
        <v>11.213413648124181</v>
      </c>
      <c r="E5" s="22"/>
    </row>
    <row r="6" spans="1:5" ht="19.5" customHeight="1">
      <c r="A6" s="86" t="s">
        <v>66</v>
      </c>
      <c r="B6" s="95">
        <v>43520</v>
      </c>
      <c r="C6" s="95">
        <v>156404</v>
      </c>
      <c r="D6" s="96">
        <v>20.317247851807394</v>
      </c>
      <c r="E6" s="22"/>
    </row>
    <row r="7" spans="1:5" ht="19.5" customHeight="1">
      <c r="A7" s="86" t="s">
        <v>67</v>
      </c>
      <c r="B7" s="95">
        <v>28194</v>
      </c>
      <c r="C7" s="95">
        <v>132555</v>
      </c>
      <c r="D7" s="96">
        <v>15.4</v>
      </c>
      <c r="E7" s="22"/>
    </row>
    <row r="8" spans="1:5" ht="19.5" customHeight="1">
      <c r="A8" s="86" t="s">
        <v>68</v>
      </c>
      <c r="B8" s="95">
        <v>11837</v>
      </c>
      <c r="C8" s="95">
        <v>57013</v>
      </c>
      <c r="D8" s="96">
        <v>-7.671255060728743</v>
      </c>
      <c r="E8" s="22"/>
    </row>
    <row r="9" spans="1:5" ht="19.5" customHeight="1">
      <c r="A9" s="86" t="s">
        <v>69</v>
      </c>
      <c r="B9" s="95">
        <v>1628</v>
      </c>
      <c r="C9" s="95">
        <v>28896</v>
      </c>
      <c r="D9" s="96">
        <v>51.685039370078734</v>
      </c>
      <c r="E9" s="22"/>
    </row>
    <row r="10" spans="1:5" ht="19.5" customHeight="1">
      <c r="A10" s="86" t="s">
        <v>70</v>
      </c>
      <c r="B10" s="95">
        <v>2378</v>
      </c>
      <c r="C10" s="95">
        <v>6384</v>
      </c>
      <c r="D10" s="96">
        <v>12.00000000000001</v>
      </c>
      <c r="E10" s="22"/>
    </row>
    <row r="11" spans="1:5" ht="19.5" customHeight="1">
      <c r="A11" s="97" t="s">
        <v>71</v>
      </c>
      <c r="B11" s="95">
        <v>68178</v>
      </c>
      <c r="C11" s="95">
        <v>157607</v>
      </c>
      <c r="D11" s="96">
        <v>39.937137631296224</v>
      </c>
      <c r="E11" s="22"/>
    </row>
    <row r="12" spans="1:5" ht="19.5" customHeight="1">
      <c r="A12" s="86" t="s">
        <v>72</v>
      </c>
      <c r="B12" s="95">
        <v>11125</v>
      </c>
      <c r="C12" s="95">
        <v>22486</v>
      </c>
      <c r="D12" s="96">
        <v>33.861173949279674</v>
      </c>
      <c r="E12" s="22"/>
    </row>
    <row r="13" spans="1:5" ht="19.5" customHeight="1">
      <c r="A13" s="86" t="s">
        <v>73</v>
      </c>
      <c r="B13" s="95">
        <v>6169</v>
      </c>
      <c r="C13" s="95">
        <v>10750</v>
      </c>
      <c r="D13" s="96">
        <v>29.082612872238233</v>
      </c>
      <c r="E13" s="22"/>
    </row>
    <row r="14" spans="1:5" ht="19.5" customHeight="1">
      <c r="A14" s="86" t="s">
        <v>74</v>
      </c>
      <c r="B14" s="95">
        <v>22562</v>
      </c>
      <c r="C14" s="95">
        <v>41298</v>
      </c>
      <c r="D14" s="96">
        <v>34.01479750778815</v>
      </c>
      <c r="E14" s="22"/>
    </row>
    <row r="15" spans="1:5" ht="19.5" customHeight="1">
      <c r="A15" s="86" t="s">
        <v>75</v>
      </c>
      <c r="B15" s="95">
        <v>1882</v>
      </c>
      <c r="C15" s="95">
        <v>4786</v>
      </c>
      <c r="D15" s="96">
        <v>186.75853804673457</v>
      </c>
      <c r="E15" s="22"/>
    </row>
    <row r="16" spans="1:5" ht="19.5" customHeight="1">
      <c r="A16" s="86" t="s">
        <v>76</v>
      </c>
      <c r="B16" s="95">
        <v>8112</v>
      </c>
      <c r="C16" s="95">
        <v>29014</v>
      </c>
      <c r="D16" s="96">
        <v>26.566044320362934</v>
      </c>
      <c r="E16" s="22"/>
    </row>
    <row r="17" spans="1:5" ht="19.5" customHeight="1">
      <c r="A17" s="86" t="s">
        <v>77</v>
      </c>
      <c r="B17" s="95">
        <v>6072</v>
      </c>
      <c r="C17" s="95">
        <v>15366</v>
      </c>
      <c r="D17" s="96">
        <v>55.57355472309406</v>
      </c>
      <c r="E17" s="22"/>
    </row>
    <row r="18" spans="1:5" ht="19.5" customHeight="1">
      <c r="A18" s="86" t="s">
        <v>78</v>
      </c>
      <c r="B18" s="95">
        <v>777</v>
      </c>
      <c r="C18" s="95">
        <v>1542</v>
      </c>
      <c r="D18" s="96">
        <v>-45.799648506151144</v>
      </c>
      <c r="E18" s="22"/>
    </row>
    <row r="19" spans="1:5" ht="19.5" customHeight="1">
      <c r="A19" s="88" t="s">
        <v>79</v>
      </c>
      <c r="B19" s="89">
        <v>3070</v>
      </c>
      <c r="C19" s="89">
        <v>7118</v>
      </c>
      <c r="D19" s="90">
        <v>59.381997313031796</v>
      </c>
      <c r="E19" s="22"/>
    </row>
    <row r="20" spans="1:4" ht="15">
      <c r="A20" s="165" t="s">
        <v>80</v>
      </c>
      <c r="B20" s="176"/>
      <c r="C20" s="176"/>
      <c r="D20" s="176"/>
    </row>
    <row r="21" ht="18.75" customHeight="1"/>
  </sheetData>
  <sheetProtection/>
  <mergeCells count="3">
    <mergeCell ref="A1:D1"/>
    <mergeCell ref="A2:D2"/>
    <mergeCell ref="A20:D20"/>
  </mergeCells>
  <printOptions/>
  <pageMargins left="1.42" right="0.75" top="0.67" bottom="0.3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26.625" style="0" customWidth="1"/>
    <col min="2" max="2" width="9.50390625" style="0" customWidth="1"/>
    <col min="3" max="3" width="7.875" style="0" customWidth="1"/>
    <col min="4" max="4" width="8.75390625" style="0" customWidth="1"/>
    <col min="5" max="9" width="9.00390625" style="66" customWidth="1"/>
    <col min="10" max="10" width="13.75390625" style="66" bestFit="1" customWidth="1"/>
  </cols>
  <sheetData>
    <row r="1" spans="1:4" ht="36" customHeight="1">
      <c r="A1" s="175" t="s">
        <v>81</v>
      </c>
      <c r="B1" s="175"/>
      <c r="C1" s="175"/>
      <c r="D1" s="175"/>
    </row>
    <row r="2" spans="1:4" ht="25.5" customHeight="1">
      <c r="A2" s="163" t="s">
        <v>182</v>
      </c>
      <c r="B2" s="163"/>
      <c r="C2" s="163"/>
      <c r="D2" s="163"/>
    </row>
    <row r="3" spans="1:7" ht="30" customHeight="1">
      <c r="A3" s="3"/>
      <c r="B3" s="67" t="s">
        <v>192</v>
      </c>
      <c r="C3" s="91" t="s">
        <v>193</v>
      </c>
      <c r="D3" s="56" t="s">
        <v>179</v>
      </c>
      <c r="F3" s="69">
        <v>6830372</v>
      </c>
      <c r="G3" s="69"/>
    </row>
    <row r="4" spans="1:7" ht="21.75" customHeight="1">
      <c r="A4" s="92" t="s">
        <v>83</v>
      </c>
      <c r="B4" s="94">
        <v>605659.7</v>
      </c>
      <c r="C4" s="94">
        <v>605659.7</v>
      </c>
      <c r="D4" s="153">
        <v>16.1</v>
      </c>
      <c r="F4" s="69"/>
      <c r="G4" s="69"/>
    </row>
    <row r="5" spans="1:7" ht="21.75" customHeight="1">
      <c r="A5" s="93" t="s">
        <v>194</v>
      </c>
      <c r="B5" s="94">
        <v>125380.09999999999</v>
      </c>
      <c r="C5" s="94">
        <v>125380.09999999999</v>
      </c>
      <c r="D5" s="153">
        <v>16.7</v>
      </c>
      <c r="F5" s="69"/>
      <c r="G5" s="69"/>
    </row>
    <row r="6" spans="1:7" ht="21.75" customHeight="1">
      <c r="A6" s="93" t="s">
        <v>195</v>
      </c>
      <c r="B6" s="94">
        <v>165078.6</v>
      </c>
      <c r="C6" s="95">
        <v>165078.6</v>
      </c>
      <c r="D6" s="96">
        <v>418.7</v>
      </c>
      <c r="F6" s="69"/>
      <c r="G6" s="69"/>
    </row>
    <row r="7" spans="1:7" ht="21.75" customHeight="1">
      <c r="A7" s="93" t="s">
        <v>196</v>
      </c>
      <c r="B7" s="94">
        <v>3168.5</v>
      </c>
      <c r="C7" s="154">
        <v>3168.5</v>
      </c>
      <c r="D7" s="155">
        <v>119</v>
      </c>
      <c r="F7" s="69"/>
      <c r="G7" s="69"/>
    </row>
    <row r="8" spans="1:7" ht="21.75" customHeight="1">
      <c r="A8" s="93" t="s">
        <v>197</v>
      </c>
      <c r="B8" s="94">
        <v>365914.9</v>
      </c>
      <c r="C8" s="95">
        <v>365914.9</v>
      </c>
      <c r="D8" s="96">
        <v>-11.1</v>
      </c>
      <c r="F8" s="69"/>
      <c r="G8" s="69"/>
    </row>
    <row r="9" spans="1:7" ht="21.75" customHeight="1">
      <c r="A9" s="93" t="s">
        <v>196</v>
      </c>
      <c r="B9" s="94">
        <v>114545.4</v>
      </c>
      <c r="C9" s="154">
        <v>114545.4</v>
      </c>
      <c r="D9" s="155">
        <v>12.5</v>
      </c>
      <c r="F9" s="69"/>
      <c r="G9" s="69"/>
    </row>
    <row r="10" spans="1:7" ht="21.75" customHeight="1">
      <c r="A10" s="93" t="s">
        <v>198</v>
      </c>
      <c r="B10" s="94">
        <v>5354.6</v>
      </c>
      <c r="C10" s="95">
        <v>5354.6</v>
      </c>
      <c r="D10" s="96">
        <v>46.1</v>
      </c>
      <c r="F10" s="69"/>
      <c r="G10" s="69"/>
    </row>
    <row r="11" spans="1:7" ht="21.75" customHeight="1">
      <c r="A11" s="93" t="s">
        <v>196</v>
      </c>
      <c r="B11" s="94">
        <v>3377.5</v>
      </c>
      <c r="C11" s="156">
        <v>3377.5</v>
      </c>
      <c r="D11" s="96">
        <v>57.3</v>
      </c>
      <c r="F11" s="69"/>
      <c r="G11" s="69"/>
    </row>
    <row r="12" spans="1:7" ht="21.75" customHeight="1">
      <c r="A12" s="93" t="s">
        <v>199</v>
      </c>
      <c r="B12" s="94">
        <v>69311.6</v>
      </c>
      <c r="C12" s="95">
        <v>69311.6</v>
      </c>
      <c r="D12" s="96">
        <v>-6.8</v>
      </c>
      <c r="F12" s="69"/>
      <c r="G12" s="69"/>
    </row>
    <row r="13" spans="1:7" ht="21.75" customHeight="1">
      <c r="A13" s="93" t="s">
        <v>196</v>
      </c>
      <c r="B13" s="94">
        <v>4288.7</v>
      </c>
      <c r="C13" s="156">
        <v>4288.7</v>
      </c>
      <c r="D13" s="96">
        <v>114.2</v>
      </c>
      <c r="F13" s="69"/>
      <c r="G13" s="69"/>
    </row>
    <row r="14" spans="1:7" ht="21.75" customHeight="1">
      <c r="A14" s="97" t="s">
        <v>84</v>
      </c>
      <c r="B14" s="94">
        <v>72354.90000000001</v>
      </c>
      <c r="C14" s="95">
        <v>72354.90000000001</v>
      </c>
      <c r="D14" s="96">
        <v>14.6</v>
      </c>
      <c r="F14" s="69"/>
      <c r="G14" s="69"/>
    </row>
    <row r="15" spans="1:7" ht="21.75" customHeight="1">
      <c r="A15" s="97" t="s">
        <v>85</v>
      </c>
      <c r="B15" s="94">
        <v>30403.5</v>
      </c>
      <c r="C15" s="95">
        <v>30403.5</v>
      </c>
      <c r="D15" s="96">
        <v>31.7</v>
      </c>
      <c r="F15" s="69"/>
      <c r="G15" s="69"/>
    </row>
    <row r="16" spans="1:7" ht="21.75" customHeight="1">
      <c r="A16" s="97" t="s">
        <v>86</v>
      </c>
      <c r="B16" s="94">
        <v>4219.9</v>
      </c>
      <c r="C16" s="95">
        <v>4219.9</v>
      </c>
      <c r="D16" s="96">
        <v>-30.4</v>
      </c>
      <c r="F16" s="69"/>
      <c r="G16" s="69"/>
    </row>
    <row r="17" spans="1:7" ht="21.75" customHeight="1">
      <c r="A17" s="97" t="s">
        <v>87</v>
      </c>
      <c r="B17" s="94">
        <v>533363.2</v>
      </c>
      <c r="C17" s="95">
        <v>533363.2</v>
      </c>
      <c r="D17" s="96">
        <v>16.2</v>
      </c>
      <c r="F17" s="69"/>
      <c r="G17" s="69"/>
    </row>
    <row r="18" spans="1:7" ht="21.75" customHeight="1">
      <c r="A18" s="97" t="s">
        <v>88</v>
      </c>
      <c r="B18" s="94">
        <v>324513.10000000003</v>
      </c>
      <c r="C18" s="95">
        <v>324513.10000000003</v>
      </c>
      <c r="D18" s="96">
        <v>16.2</v>
      </c>
      <c r="F18" s="69"/>
      <c r="G18" s="69"/>
    </row>
    <row r="19" spans="1:7" ht="21.75" customHeight="1">
      <c r="A19" s="98" t="s">
        <v>89</v>
      </c>
      <c r="B19" s="94">
        <v>72296.5</v>
      </c>
      <c r="C19" s="89">
        <v>72296.5</v>
      </c>
      <c r="D19" s="90">
        <v>15.7</v>
      </c>
      <c r="F19" s="69"/>
      <c r="G19" s="69"/>
    </row>
    <row r="20" spans="1:10" ht="15.75" customHeight="1">
      <c r="A20" s="165" t="s">
        <v>90</v>
      </c>
      <c r="B20" s="176"/>
      <c r="C20" s="176"/>
      <c r="D20" s="176"/>
      <c r="F20" s="69"/>
      <c r="G20" s="69"/>
      <c r="I20"/>
      <c r="J20" s="99"/>
    </row>
    <row r="21" spans="6:10" ht="15.75" customHeight="1">
      <c r="F21" s="69"/>
      <c r="G21" s="69"/>
      <c r="I21"/>
      <c r="J21" s="99"/>
    </row>
    <row r="22" spans="6:10" ht="15.75" customHeight="1">
      <c r="F22" s="69"/>
      <c r="G22" s="69"/>
      <c r="I22"/>
      <c r="J22" s="99"/>
    </row>
    <row r="23" spans="6:10" ht="15.75" customHeight="1">
      <c r="F23" s="69"/>
      <c r="G23" s="69"/>
      <c r="I23"/>
      <c r="J23" s="99"/>
    </row>
    <row r="24" spans="6:10" ht="15.75" customHeight="1">
      <c r="F24" s="69"/>
      <c r="G24" s="69"/>
      <c r="I24"/>
      <c r="J24" s="99"/>
    </row>
    <row r="25" spans="6:10" ht="15.75" customHeight="1">
      <c r="F25" s="69"/>
      <c r="G25" s="69"/>
      <c r="I25"/>
      <c r="J25" s="99"/>
    </row>
    <row r="26" spans="6:10" ht="15.75" customHeight="1">
      <c r="F26" s="69"/>
      <c r="G26" s="69"/>
      <c r="I26"/>
      <c r="J26" s="99"/>
    </row>
    <row r="27" spans="6:10" ht="15.75" customHeight="1">
      <c r="F27" s="69"/>
      <c r="G27" s="69"/>
      <c r="I27"/>
      <c r="J27" s="99"/>
    </row>
    <row r="28" spans="6:10" ht="15.75" customHeight="1">
      <c r="F28" s="69"/>
      <c r="G28" s="69"/>
      <c r="I28"/>
      <c r="J28" s="99"/>
    </row>
    <row r="29" spans="6:10" ht="15.75" customHeight="1">
      <c r="F29" s="69"/>
      <c r="G29" s="69"/>
      <c r="I29"/>
      <c r="J29" s="99"/>
    </row>
    <row r="30" spans="6:7" ht="14.25">
      <c r="F30" s="69"/>
      <c r="G30" s="69"/>
    </row>
    <row r="31" spans="6:7" ht="14.25">
      <c r="F31" s="69"/>
      <c r="G31" s="69"/>
    </row>
  </sheetData>
  <sheetProtection/>
  <mergeCells count="3">
    <mergeCell ref="A1:D1"/>
    <mergeCell ref="A2:D2"/>
    <mergeCell ref="A20:D20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18"/>
  <sheetViews>
    <sheetView zoomScalePageLayoutView="0" workbookViewId="0" topLeftCell="A1">
      <selection activeCell="A4" sqref="A4:IV13"/>
    </sheetView>
  </sheetViews>
  <sheetFormatPr defaultColWidth="9.00390625" defaultRowHeight="14.25"/>
  <cols>
    <col min="1" max="1" width="26.625" style="0" customWidth="1"/>
    <col min="2" max="2" width="9.125" style="0" customWidth="1"/>
    <col min="3" max="3" width="10.625" style="65" customWidth="1"/>
    <col min="4" max="4" width="8.75390625" style="0" customWidth="1"/>
  </cols>
  <sheetData>
    <row r="1" spans="1:4" ht="52.5" customHeight="1">
      <c r="A1" s="175" t="s">
        <v>91</v>
      </c>
      <c r="B1" s="175"/>
      <c r="C1" s="175"/>
      <c r="D1" s="175"/>
    </row>
    <row r="2" spans="1:4" ht="25.5" customHeight="1">
      <c r="A2" s="163" t="s">
        <v>182</v>
      </c>
      <c r="B2" s="163"/>
      <c r="C2" s="163"/>
      <c r="D2" s="163"/>
    </row>
    <row r="3" spans="1:4" ht="30" customHeight="1">
      <c r="A3" s="3"/>
      <c r="B3" s="67" t="s">
        <v>25</v>
      </c>
      <c r="C3" s="68" t="s">
        <v>82</v>
      </c>
      <c r="D3" s="56" t="s">
        <v>3</v>
      </c>
    </row>
    <row r="4" spans="1:4" ht="24.75" customHeight="1">
      <c r="A4" s="70" t="s">
        <v>92</v>
      </c>
      <c r="B4" s="73">
        <v>11849121.685572</v>
      </c>
      <c r="C4" s="71"/>
      <c r="D4" s="87">
        <v>15.78</v>
      </c>
    </row>
    <row r="5" spans="1:4" ht="24.75" customHeight="1">
      <c r="A5" s="72" t="s">
        <v>93</v>
      </c>
      <c r="B5" s="73">
        <v>2213851.033346</v>
      </c>
      <c r="C5" s="74"/>
      <c r="D5" s="87">
        <v>20.86</v>
      </c>
    </row>
    <row r="6" spans="1:4" ht="24.75" customHeight="1">
      <c r="A6" s="72" t="s">
        <v>94</v>
      </c>
      <c r="B6" s="73">
        <v>8301243.421704</v>
      </c>
      <c r="C6" s="74"/>
      <c r="D6" s="87">
        <v>17.82</v>
      </c>
    </row>
    <row r="7" spans="1:4" ht="24.75" customHeight="1">
      <c r="A7" s="75" t="s">
        <v>95</v>
      </c>
      <c r="B7" s="73">
        <v>8761768.409138</v>
      </c>
      <c r="C7" s="74"/>
      <c r="D7" s="87">
        <v>10.99</v>
      </c>
    </row>
    <row r="8" spans="1:4" ht="24.75" customHeight="1">
      <c r="A8" s="72" t="s">
        <v>96</v>
      </c>
      <c r="B8" s="73">
        <v>5009678.476789</v>
      </c>
      <c r="C8" s="74"/>
      <c r="D8" s="87">
        <v>17.79</v>
      </c>
    </row>
    <row r="9" spans="1:4" ht="24.75" customHeight="1">
      <c r="A9" s="72" t="s">
        <v>97</v>
      </c>
      <c r="B9" s="73">
        <v>2315250.425221</v>
      </c>
      <c r="C9" s="74"/>
      <c r="D9" s="87">
        <v>7.63</v>
      </c>
    </row>
    <row r="10" spans="1:4" ht="24.75" customHeight="1">
      <c r="A10" s="72" t="s">
        <v>98</v>
      </c>
      <c r="B10" s="73">
        <v>2694428.051568</v>
      </c>
      <c r="C10" s="74"/>
      <c r="D10" s="87">
        <v>28.18</v>
      </c>
    </row>
    <row r="11" spans="1:4" ht="24.75" customHeight="1">
      <c r="A11" s="76" t="s">
        <v>99</v>
      </c>
      <c r="B11" s="73">
        <v>3752089.932349</v>
      </c>
      <c r="C11" s="74"/>
      <c r="D11" s="87">
        <v>3.04</v>
      </c>
    </row>
    <row r="12" spans="1:4" ht="24.75" customHeight="1">
      <c r="A12" s="72" t="s">
        <v>97</v>
      </c>
      <c r="B12" s="73">
        <v>1941511.160014</v>
      </c>
      <c r="C12" s="74"/>
      <c r="D12" s="87">
        <v>4.28</v>
      </c>
    </row>
    <row r="13" spans="1:4" ht="24.75" customHeight="1">
      <c r="A13" s="77" t="s">
        <v>98</v>
      </c>
      <c r="B13" s="73">
        <v>1583130.032037</v>
      </c>
      <c r="C13" s="78"/>
      <c r="D13" s="87">
        <v>6.08</v>
      </c>
    </row>
    <row r="14" spans="1:4" ht="24.75" customHeight="1">
      <c r="A14" s="79"/>
      <c r="B14" s="80"/>
      <c r="C14" s="81"/>
      <c r="D14" s="82"/>
    </row>
    <row r="15" spans="1:4" ht="24.75" customHeight="1">
      <c r="A15" s="83" t="s">
        <v>100</v>
      </c>
      <c r="B15" s="84">
        <v>38497.498</v>
      </c>
      <c r="C15" s="84">
        <v>93373.4925</v>
      </c>
      <c r="D15" s="85">
        <v>46.41</v>
      </c>
    </row>
    <row r="16" spans="1:4" ht="24.75" customHeight="1">
      <c r="A16" s="86" t="s">
        <v>101</v>
      </c>
      <c r="B16" s="73">
        <v>28820.2327</v>
      </c>
      <c r="C16" s="73">
        <v>62919.4213</v>
      </c>
      <c r="D16" s="87">
        <v>68.98</v>
      </c>
    </row>
    <row r="17" spans="1:4" ht="24.75" customHeight="1">
      <c r="A17" s="88" t="s">
        <v>102</v>
      </c>
      <c r="B17" s="89">
        <v>4999.425</v>
      </c>
      <c r="C17" s="89">
        <v>16922.7115</v>
      </c>
      <c r="D17" s="90">
        <v>8.08</v>
      </c>
    </row>
    <row r="18" spans="1:4" ht="15.75" customHeight="1">
      <c r="A18" s="165" t="s">
        <v>103</v>
      </c>
      <c r="B18" s="165"/>
      <c r="C18" s="165"/>
      <c r="D18" s="165"/>
    </row>
    <row r="19" ht="11.25" customHeight="1"/>
  </sheetData>
  <sheetProtection/>
  <mergeCells count="3">
    <mergeCell ref="A1:D1"/>
    <mergeCell ref="A2:D2"/>
    <mergeCell ref="A18:D18"/>
  </mergeCells>
  <printOptions/>
  <pageMargins left="1.42" right="0.75" top="0.67" bottom="0.3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12.50390625" style="42" customWidth="1"/>
    <col min="2" max="2" width="5.75390625" style="42" customWidth="1"/>
    <col min="3" max="3" width="7.75390625" style="42" customWidth="1"/>
    <col min="4" max="4" width="9.00390625" style="42" customWidth="1"/>
    <col min="5" max="5" width="8.75390625" style="42" customWidth="1"/>
    <col min="6" max="16384" width="9.00390625" style="42" customWidth="1"/>
  </cols>
  <sheetData>
    <row r="1" spans="1:5" ht="35.25" customHeight="1">
      <c r="A1" s="158" t="s">
        <v>104</v>
      </c>
      <c r="B1" s="158"/>
      <c r="C1" s="158"/>
      <c r="D1" s="158"/>
      <c r="E1" s="158"/>
    </row>
    <row r="2" spans="1:5" ht="18.75" customHeight="1">
      <c r="A2" s="177" t="s">
        <v>205</v>
      </c>
      <c r="B2" s="177"/>
      <c r="C2" s="178"/>
      <c r="D2" s="178"/>
      <c r="E2" s="178"/>
    </row>
    <row r="3" spans="1:5" ht="30" customHeight="1">
      <c r="A3" s="23"/>
      <c r="B3" s="23" t="s">
        <v>105</v>
      </c>
      <c r="C3" s="55" t="s">
        <v>1</v>
      </c>
      <c r="D3" s="55" t="s">
        <v>106</v>
      </c>
      <c r="E3" s="56" t="s">
        <v>3</v>
      </c>
    </row>
    <row r="4" spans="1:5" ht="18.75" customHeight="1">
      <c r="A4" s="57" t="s">
        <v>107</v>
      </c>
      <c r="B4" s="58">
        <v>467</v>
      </c>
      <c r="C4" s="59">
        <v>122522.2</v>
      </c>
      <c r="D4" s="60">
        <v>292753.4</v>
      </c>
      <c r="E4" s="26">
        <v>27.05</v>
      </c>
    </row>
    <row r="5" spans="1:5" ht="18.75" customHeight="1">
      <c r="A5" s="61" t="s">
        <v>108</v>
      </c>
      <c r="B5" s="62">
        <v>22</v>
      </c>
      <c r="C5" s="59">
        <v>15748.7</v>
      </c>
      <c r="D5" s="60">
        <v>35925.5</v>
      </c>
      <c r="E5" s="26">
        <v>23.563</v>
      </c>
    </row>
    <row r="6" spans="1:5" ht="18.75" customHeight="1">
      <c r="A6" s="61" t="s">
        <v>109</v>
      </c>
      <c r="B6" s="62">
        <v>22</v>
      </c>
      <c r="C6" s="59">
        <v>3332.8</v>
      </c>
      <c r="D6" s="60">
        <v>7764.6</v>
      </c>
      <c r="E6" s="26">
        <v>26.029</v>
      </c>
    </row>
    <row r="7" spans="1:5" ht="18.75" customHeight="1">
      <c r="A7" s="61" t="s">
        <v>110</v>
      </c>
      <c r="B7" s="62">
        <v>31</v>
      </c>
      <c r="C7" s="59">
        <v>6553.3</v>
      </c>
      <c r="D7" s="60">
        <v>13468.7</v>
      </c>
      <c r="E7" s="26">
        <v>25.045</v>
      </c>
    </row>
    <row r="8" spans="1:11" ht="18.75" customHeight="1">
      <c r="A8" s="61" t="s">
        <v>111</v>
      </c>
      <c r="B8" s="62">
        <v>71</v>
      </c>
      <c r="C8" s="59">
        <v>14807.9</v>
      </c>
      <c r="D8" s="60">
        <v>34805.3</v>
      </c>
      <c r="E8" s="26">
        <v>22.514</v>
      </c>
      <c r="I8" s="42" t="s">
        <v>112</v>
      </c>
      <c r="K8" s="42" t="s">
        <v>113</v>
      </c>
    </row>
    <row r="9" spans="1:5" ht="18.75" customHeight="1">
      <c r="A9" s="61" t="s">
        <v>114</v>
      </c>
      <c r="B9" s="62">
        <v>88</v>
      </c>
      <c r="C9" s="59">
        <v>23866.3</v>
      </c>
      <c r="D9" s="60">
        <v>56542.9</v>
      </c>
      <c r="E9" s="26">
        <v>46.953</v>
      </c>
    </row>
    <row r="10" spans="1:5" ht="18.75" customHeight="1">
      <c r="A10" s="61" t="s">
        <v>115</v>
      </c>
      <c r="B10" s="62">
        <v>32</v>
      </c>
      <c r="C10" s="59">
        <v>7305.9</v>
      </c>
      <c r="D10" s="60">
        <v>20617.7</v>
      </c>
      <c r="E10" s="26">
        <v>4.408</v>
      </c>
    </row>
    <row r="11" spans="1:5" ht="18.75" customHeight="1">
      <c r="A11" s="61" t="s">
        <v>116</v>
      </c>
      <c r="B11" s="62">
        <v>69</v>
      </c>
      <c r="C11" s="59">
        <v>26810.7</v>
      </c>
      <c r="D11" s="60">
        <v>65732.4</v>
      </c>
      <c r="E11" s="26">
        <v>22.896</v>
      </c>
    </row>
    <row r="12" spans="1:5" ht="18.75" customHeight="1">
      <c r="A12" s="61" t="s">
        <v>117</v>
      </c>
      <c r="B12" s="62">
        <v>30</v>
      </c>
      <c r="C12" s="59">
        <v>5649.3</v>
      </c>
      <c r="D12" s="60">
        <v>13450.2</v>
      </c>
      <c r="E12" s="26">
        <v>30.187</v>
      </c>
    </row>
    <row r="13" spans="1:5" ht="18.75" customHeight="1">
      <c r="A13" s="61" t="s">
        <v>118</v>
      </c>
      <c r="B13" s="62">
        <v>3</v>
      </c>
      <c r="C13" s="59">
        <v>246.7</v>
      </c>
      <c r="D13" s="60">
        <v>676</v>
      </c>
      <c r="E13" s="26">
        <v>74.187</v>
      </c>
    </row>
    <row r="14" spans="1:5" ht="18.75" customHeight="1">
      <c r="A14" s="61" t="s">
        <v>119</v>
      </c>
      <c r="B14" s="62">
        <v>18</v>
      </c>
      <c r="C14" s="59">
        <v>2301.8</v>
      </c>
      <c r="D14" s="60">
        <v>5063.4</v>
      </c>
      <c r="E14" s="26">
        <v>39.865</v>
      </c>
    </row>
    <row r="15" spans="1:5" ht="18.75" customHeight="1">
      <c r="A15" s="61" t="s">
        <v>120</v>
      </c>
      <c r="B15" s="62">
        <v>17</v>
      </c>
      <c r="C15" s="59">
        <v>2334.7</v>
      </c>
      <c r="D15" s="60">
        <v>4791.5</v>
      </c>
      <c r="E15" s="26">
        <v>-2.537</v>
      </c>
    </row>
    <row r="16" spans="1:5" ht="18.75" customHeight="1">
      <c r="A16" s="61" t="s">
        <v>121</v>
      </c>
      <c r="B16" s="62">
        <v>39</v>
      </c>
      <c r="C16" s="59">
        <v>6921.6</v>
      </c>
      <c r="D16" s="60">
        <v>16737.5</v>
      </c>
      <c r="E16" s="26">
        <v>47.617000000000004</v>
      </c>
    </row>
    <row r="17" spans="1:5" ht="18.75" customHeight="1">
      <c r="A17" s="61" t="s">
        <v>122</v>
      </c>
      <c r="B17" s="62">
        <v>20</v>
      </c>
      <c r="C17" s="59">
        <v>1672.8</v>
      </c>
      <c r="D17" s="60">
        <v>3880.7</v>
      </c>
      <c r="E17" s="26">
        <v>10.690000000000001</v>
      </c>
    </row>
    <row r="18" spans="1:5" ht="18.75" customHeight="1">
      <c r="A18" s="61" t="s">
        <v>123</v>
      </c>
      <c r="B18" s="62">
        <v>1</v>
      </c>
      <c r="C18" s="59">
        <v>3083.5</v>
      </c>
      <c r="D18" s="60">
        <v>7720.3</v>
      </c>
      <c r="E18" s="26">
        <v>42.081</v>
      </c>
    </row>
    <row r="19" spans="1:5" ht="18.75" customHeight="1">
      <c r="A19" s="61" t="s">
        <v>124</v>
      </c>
      <c r="B19" s="62">
        <v>1</v>
      </c>
      <c r="C19" s="59">
        <v>1258.5</v>
      </c>
      <c r="D19" s="60">
        <v>3587.3</v>
      </c>
      <c r="E19" s="26">
        <v>11.328</v>
      </c>
    </row>
    <row r="20" spans="1:5" ht="18.75" customHeight="1">
      <c r="A20" s="61" t="s">
        <v>125</v>
      </c>
      <c r="B20" s="62">
        <v>1</v>
      </c>
      <c r="C20" s="59">
        <v>441</v>
      </c>
      <c r="D20" s="60">
        <v>1425.3</v>
      </c>
      <c r="E20" s="26">
        <v>15.105</v>
      </c>
    </row>
    <row r="21" spans="1:5" ht="18.75" customHeight="1">
      <c r="A21" s="61" t="s">
        <v>126</v>
      </c>
      <c r="B21" s="62">
        <v>1</v>
      </c>
      <c r="C21" s="59">
        <v>185.9</v>
      </c>
      <c r="D21" s="60">
        <v>563.8</v>
      </c>
      <c r="E21" s="26">
        <v>26.461</v>
      </c>
    </row>
    <row r="22" spans="1:5" ht="19.5" customHeight="1">
      <c r="A22" s="63" t="s">
        <v>127</v>
      </c>
      <c r="B22" s="143">
        <v>1</v>
      </c>
      <c r="C22" s="144">
        <v>0.2</v>
      </c>
      <c r="D22" s="145">
        <v>0.9</v>
      </c>
      <c r="E22" s="146">
        <v>8.2</v>
      </c>
    </row>
    <row r="23" spans="1:6" s="54" customFormat="1" ht="22.5" customHeight="1">
      <c r="A23" s="179" t="s">
        <v>178</v>
      </c>
      <c r="B23" s="179"/>
      <c r="C23" s="179"/>
      <c r="D23" s="179"/>
      <c r="E23" s="179"/>
      <c r="F23" s="64"/>
    </row>
    <row r="24" spans="1:5" ht="15.75">
      <c r="A24" s="165" t="s">
        <v>128</v>
      </c>
      <c r="B24" s="165"/>
      <c r="C24" s="165"/>
      <c r="D24" s="165"/>
      <c r="E24" s="165"/>
    </row>
  </sheetData>
  <sheetProtection/>
  <mergeCells count="4">
    <mergeCell ref="A1:E1"/>
    <mergeCell ref="A2:E2"/>
    <mergeCell ref="A23:E23"/>
    <mergeCell ref="A24:E24"/>
  </mergeCells>
  <printOptions/>
  <pageMargins left="0.75" right="0.75" top="0.79" bottom="0.7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21.625" style="42" customWidth="1"/>
    <col min="2" max="4" width="6.625" style="42" customWidth="1"/>
    <col min="5" max="5" width="7.625" style="42" customWidth="1"/>
    <col min="6" max="16384" width="9.00390625" style="42" customWidth="1"/>
  </cols>
  <sheetData>
    <row r="1" spans="1:5" ht="52.5" customHeight="1">
      <c r="A1" s="175" t="s">
        <v>129</v>
      </c>
      <c r="B1" s="175"/>
      <c r="C1" s="175"/>
      <c r="D1" s="175"/>
      <c r="E1" s="175"/>
    </row>
    <row r="2" spans="1:5" ht="25.5" customHeight="1">
      <c r="A2" s="159" t="s">
        <v>206</v>
      </c>
      <c r="B2" s="159"/>
      <c r="C2" s="159"/>
      <c r="D2" s="159"/>
      <c r="E2" s="159"/>
    </row>
    <row r="3" spans="1:5" ht="29.25" customHeight="1">
      <c r="A3" s="23"/>
      <c r="B3" s="180" t="s">
        <v>65</v>
      </c>
      <c r="C3" s="181"/>
      <c r="D3" s="180" t="s">
        <v>130</v>
      </c>
      <c r="E3" s="182"/>
    </row>
    <row r="4" spans="1:5" ht="24" customHeight="1">
      <c r="A4" s="43"/>
      <c r="B4" s="44" t="s">
        <v>131</v>
      </c>
      <c r="C4" s="44" t="s">
        <v>132</v>
      </c>
      <c r="D4" s="44" t="s">
        <v>131</v>
      </c>
      <c r="E4" s="45" t="s">
        <v>132</v>
      </c>
    </row>
    <row r="5" spans="1:6" ht="14.25" customHeight="1">
      <c r="A5" s="46" t="s">
        <v>133</v>
      </c>
      <c r="B5" s="47">
        <v>246046</v>
      </c>
      <c r="C5" s="48">
        <v>13.9539730544607</v>
      </c>
      <c r="D5" s="47">
        <v>134399.1</v>
      </c>
      <c r="E5" s="48">
        <v>16.0330420113219</v>
      </c>
      <c r="F5" s="49"/>
    </row>
    <row r="6" spans="1:6" ht="14.25" customHeight="1">
      <c r="A6" s="50" t="s">
        <v>134</v>
      </c>
      <c r="B6" s="47">
        <v>54223</v>
      </c>
      <c r="C6" s="48">
        <v>-2.81048914699503</v>
      </c>
      <c r="D6" s="47">
        <v>30018.1</v>
      </c>
      <c r="E6" s="48">
        <v>0.926620156341929</v>
      </c>
      <c r="F6" s="49"/>
    </row>
    <row r="7" spans="1:6" ht="14.25" customHeight="1">
      <c r="A7" s="50" t="s">
        <v>135</v>
      </c>
      <c r="B7" s="47">
        <v>4137</v>
      </c>
      <c r="C7" s="48">
        <v>-16.6767371601208</v>
      </c>
      <c r="D7" s="47">
        <v>2171.3</v>
      </c>
      <c r="E7" s="48">
        <v>-25.9497987858945</v>
      </c>
      <c r="F7" s="49"/>
    </row>
    <row r="8" spans="1:6" ht="14.25" customHeight="1">
      <c r="A8" s="50" t="s">
        <v>136</v>
      </c>
      <c r="B8" s="47">
        <v>58372</v>
      </c>
      <c r="C8" s="48">
        <v>22.6585975750699</v>
      </c>
      <c r="D8" s="47">
        <v>33933.4</v>
      </c>
      <c r="E8" s="48">
        <v>33.5340274990359</v>
      </c>
      <c r="F8" s="49"/>
    </row>
    <row r="9" spans="1:6" ht="14.25" customHeight="1">
      <c r="A9" s="50" t="s">
        <v>137</v>
      </c>
      <c r="B9" s="47">
        <v>34356</v>
      </c>
      <c r="C9" s="48">
        <v>22.0331758604767</v>
      </c>
      <c r="D9" s="47">
        <v>18682.6</v>
      </c>
      <c r="E9" s="48">
        <v>22.1627913059399</v>
      </c>
      <c r="F9" s="49"/>
    </row>
    <row r="10" spans="1:6" ht="14.25" customHeight="1">
      <c r="A10" s="50" t="s">
        <v>138</v>
      </c>
      <c r="B10" s="47">
        <v>32225</v>
      </c>
      <c r="C10" s="48">
        <v>53.2990818705104</v>
      </c>
      <c r="D10" s="47">
        <v>17389.4</v>
      </c>
      <c r="E10" s="48">
        <v>46.9965679893151</v>
      </c>
      <c r="F10" s="49"/>
    </row>
    <row r="11" spans="1:6" ht="14.25" customHeight="1">
      <c r="A11" s="50" t="s">
        <v>139</v>
      </c>
      <c r="B11" s="47">
        <v>8305</v>
      </c>
      <c r="C11" s="48">
        <v>10.5123087159015</v>
      </c>
      <c r="D11" s="47">
        <v>4534.3</v>
      </c>
      <c r="E11" s="48">
        <v>9.20235056114829</v>
      </c>
      <c r="F11" s="49"/>
    </row>
    <row r="12" spans="1:6" ht="14.25" customHeight="1">
      <c r="A12" s="50" t="s">
        <v>140</v>
      </c>
      <c r="B12" s="47">
        <v>30628</v>
      </c>
      <c r="C12" s="48">
        <v>8.33716529305648</v>
      </c>
      <c r="D12" s="47">
        <v>14808.6</v>
      </c>
      <c r="E12" s="48">
        <v>2.93256966503785</v>
      </c>
      <c r="F12" s="49"/>
    </row>
    <row r="13" spans="1:6" ht="14.25" customHeight="1">
      <c r="A13" s="50" t="s">
        <v>141</v>
      </c>
      <c r="B13" s="47">
        <v>5196</v>
      </c>
      <c r="C13" s="48">
        <v>0.717193254506698</v>
      </c>
      <c r="D13" s="47">
        <v>2668.5</v>
      </c>
      <c r="E13" s="48">
        <v>1.48703126188483</v>
      </c>
      <c r="F13" s="49"/>
    </row>
    <row r="14" spans="1:6" ht="14.25" customHeight="1">
      <c r="A14" s="50" t="s">
        <v>142</v>
      </c>
      <c r="B14" s="47">
        <v>972</v>
      </c>
      <c r="C14" s="48">
        <v>-14.0583554376658</v>
      </c>
      <c r="D14" s="47">
        <v>530.8</v>
      </c>
      <c r="E14" s="48">
        <v>-10.6547719239185</v>
      </c>
      <c r="F14" s="49"/>
    </row>
    <row r="15" spans="1:6" ht="14.25" customHeight="1">
      <c r="A15" s="50" t="s">
        <v>143</v>
      </c>
      <c r="B15" s="47">
        <v>2535</v>
      </c>
      <c r="C15" s="48">
        <v>13.321412606169</v>
      </c>
      <c r="D15" s="47">
        <v>1320.1</v>
      </c>
      <c r="E15" s="48">
        <v>8.88320686242163</v>
      </c>
      <c r="F15" s="49"/>
    </row>
    <row r="16" spans="1:6" ht="14.25" customHeight="1">
      <c r="A16" s="50" t="s">
        <v>144</v>
      </c>
      <c r="B16" s="47">
        <v>2568</v>
      </c>
      <c r="C16" s="48">
        <v>21.1892402076451</v>
      </c>
      <c r="D16" s="47">
        <v>1397.7</v>
      </c>
      <c r="E16" s="48">
        <v>26.0438272161601</v>
      </c>
      <c r="F16" s="49"/>
    </row>
    <row r="17" spans="1:6" ht="14.25" customHeight="1">
      <c r="A17" s="50" t="s">
        <v>145</v>
      </c>
      <c r="B17" s="47">
        <v>8968</v>
      </c>
      <c r="C17" s="48">
        <v>-2.20283533260632</v>
      </c>
      <c r="D17" s="47">
        <v>5059.6</v>
      </c>
      <c r="E17" s="48">
        <v>-0.401574803149596</v>
      </c>
      <c r="F17" s="49"/>
    </row>
    <row r="18" spans="1:6" ht="14.25" customHeight="1">
      <c r="A18" s="50" t="s">
        <v>146</v>
      </c>
      <c r="B18" s="47">
        <v>2147</v>
      </c>
      <c r="C18" s="48">
        <v>28.6399041342121</v>
      </c>
      <c r="D18" s="47">
        <v>1131.9</v>
      </c>
      <c r="E18" s="48">
        <v>26.5258215962441</v>
      </c>
      <c r="F18" s="49"/>
    </row>
    <row r="19" spans="1:6" ht="14.25" customHeight="1">
      <c r="A19" s="50" t="s">
        <v>147</v>
      </c>
      <c r="B19" s="47">
        <v>187</v>
      </c>
      <c r="C19" s="48">
        <v>23.841059602649</v>
      </c>
      <c r="D19" s="47">
        <v>105.4</v>
      </c>
      <c r="E19" s="48">
        <v>37.4185136897001</v>
      </c>
      <c r="F19" s="49"/>
    </row>
    <row r="20" spans="1:6" ht="14.25" customHeight="1">
      <c r="A20" s="50" t="s">
        <v>148</v>
      </c>
      <c r="B20" s="47">
        <v>267</v>
      </c>
      <c r="C20" s="48">
        <v>-24.1477272727273</v>
      </c>
      <c r="D20" s="47">
        <v>143.2</v>
      </c>
      <c r="E20" s="48">
        <v>-10.6117353308365</v>
      </c>
      <c r="F20" s="49"/>
    </row>
    <row r="21" spans="1:6" ht="14.25" customHeight="1">
      <c r="A21" s="50" t="s">
        <v>149</v>
      </c>
      <c r="B21" s="47">
        <v>157</v>
      </c>
      <c r="C21" s="48">
        <v>19.8473282442748</v>
      </c>
      <c r="D21" s="47">
        <v>90.1</v>
      </c>
      <c r="E21" s="48">
        <v>38.6153846153846</v>
      </c>
      <c r="F21" s="49"/>
    </row>
    <row r="22" spans="1:6" ht="14.25" customHeight="1">
      <c r="A22" s="50" t="s">
        <v>150</v>
      </c>
      <c r="B22" s="47">
        <v>554</v>
      </c>
      <c r="C22" s="48">
        <v>99.2805755395683</v>
      </c>
      <c r="D22" s="47">
        <v>285.4</v>
      </c>
      <c r="E22" s="48">
        <v>103.131672597865</v>
      </c>
      <c r="F22" s="49"/>
    </row>
    <row r="23" spans="1:6" ht="14.25" customHeight="1">
      <c r="A23" s="50" t="s">
        <v>151</v>
      </c>
      <c r="B23" s="47">
        <v>207</v>
      </c>
      <c r="C23" s="48">
        <v>4.54545454545454</v>
      </c>
      <c r="D23" s="47">
        <v>104.9</v>
      </c>
      <c r="E23" s="48">
        <v>-4.02561756633121</v>
      </c>
      <c r="F23" s="49"/>
    </row>
    <row r="24" spans="1:6" ht="14.25" customHeight="1">
      <c r="A24" s="51" t="s">
        <v>152</v>
      </c>
      <c r="B24" s="47">
        <v>42</v>
      </c>
      <c r="C24" s="48">
        <v>147.058823529412</v>
      </c>
      <c r="D24" s="47">
        <v>23.8</v>
      </c>
      <c r="E24" s="48">
        <v>170.454545454545</v>
      </c>
      <c r="F24" s="49"/>
    </row>
    <row r="25" spans="1:5" ht="13.5" customHeight="1">
      <c r="A25" s="183"/>
      <c r="B25" s="183"/>
      <c r="C25" s="183"/>
      <c r="D25" s="183"/>
      <c r="E25" s="183"/>
    </row>
    <row r="26" spans="1:5" ht="13.5" customHeight="1">
      <c r="A26" s="165" t="s">
        <v>153</v>
      </c>
      <c r="B26" s="165"/>
      <c r="C26" s="165"/>
      <c r="D26" s="165"/>
      <c r="E26" s="165"/>
    </row>
  </sheetData>
  <sheetProtection/>
  <mergeCells count="6">
    <mergeCell ref="A1:E1"/>
    <mergeCell ref="A2:E2"/>
    <mergeCell ref="B3:C3"/>
    <mergeCell ref="D3:E3"/>
    <mergeCell ref="A25:E25"/>
    <mergeCell ref="A26:E26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lz</cp:lastModifiedBy>
  <cp:lastPrinted>2020-01-21T00:47:25Z</cp:lastPrinted>
  <dcterms:created xsi:type="dcterms:W3CDTF">1996-12-17T01:32:42Z</dcterms:created>
  <dcterms:modified xsi:type="dcterms:W3CDTF">2021-04-21T07:43:12Z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