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96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externalReferences>
    <externalReference r:id="rId16"/>
  </externalReferences>
  <definedNames>
    <definedName name="_Fill" localSheetId="10" hidden="1">'[1]eqpmad2'!#REF!</definedName>
    <definedName name="_Fill" localSheetId="11" hidden="1">'[1]eqpmad2'!#REF!</definedName>
    <definedName name="_Fill" localSheetId="12" hidden="1">'[1]eqpmad2'!#REF!</definedName>
    <definedName name="_Fill" localSheetId="6" hidden="1">'[1]eqpmad2'!#REF!</definedName>
    <definedName name="_Fill" hidden="1">'[1]eqpmad2'!#REF!</definedName>
    <definedName name="—111" localSheetId="12" hidden="1">'[1]eqpmad2'!#REF!</definedName>
    <definedName name="—111" hidden="1">'[1]eqpmad2'!#REF!</definedName>
    <definedName name="HWSheet">1</definedName>
    <definedName name="Module.Prix_SMC" localSheetId="9">'10'!Module.Prix_SMC</definedName>
    <definedName name="Module.Prix_SMC" localSheetId="10">'11'!Module.Prix_SMC</definedName>
    <definedName name="Module.Prix_SMC" localSheetId="11">'12'!Module.Prix_SMC</definedName>
    <definedName name="Module.Prix_SMC" localSheetId="12">'13'!Module.Prix_SMC</definedName>
    <definedName name="Module.Prix_SMC" localSheetId="8">'9'!Module.Prix_SMC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<sst xmlns="http://schemas.openxmlformats.org/spreadsheetml/2006/main" count="305" uniqueCount="213">
  <si>
    <t xml:space="preserve">工业增加值                     </t>
  </si>
  <si>
    <r>
      <t>本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</si>
  <si>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</si>
  <si>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累计比去年同期增长％</t>
  </si>
  <si>
    <t>规模上工业合计</t>
  </si>
  <si>
    <t>其中：轻工业</t>
  </si>
  <si>
    <t xml:space="preserve">     重工业</t>
  </si>
  <si>
    <t xml:space="preserve">                                  </t>
  </si>
  <si>
    <t>其中：国有企业</t>
  </si>
  <si>
    <t xml:space="preserve">     股份合作企业</t>
  </si>
  <si>
    <t xml:space="preserve">     有限责任公司</t>
  </si>
  <si>
    <t xml:space="preserve">     股份有限公司</t>
  </si>
  <si>
    <t xml:space="preserve">                      </t>
  </si>
  <si>
    <t xml:space="preserve">     私营企业</t>
  </si>
  <si>
    <t xml:space="preserve">     港澳台商投资企业</t>
  </si>
  <si>
    <t xml:space="preserve">     外商投资企业</t>
  </si>
  <si>
    <t>其中：大型企业</t>
  </si>
  <si>
    <t>其中：中型企业</t>
  </si>
  <si>
    <t xml:space="preserve">   712344.00</t>
  </si>
  <si>
    <t xml:space="preserve">  1701326.00</t>
  </si>
  <si>
    <t>其中：国有控股企业</t>
  </si>
  <si>
    <t xml:space="preserve">  ＃工业产品销售率（%）</t>
  </si>
  <si>
    <r>
      <t>注：统计范围为年主营业务收入</t>
    </r>
    <r>
      <rPr>
        <b/>
        <sz val="8"/>
        <color indexed="8"/>
        <rFont val="Times New Roman"/>
        <family val="1"/>
      </rPr>
      <t>2000</t>
    </r>
    <r>
      <rPr>
        <b/>
        <sz val="8"/>
        <color indexed="8"/>
        <rFont val="宋体"/>
        <family val="0"/>
      </rPr>
      <t>万元及以上工业企业</t>
    </r>
  </si>
  <si>
    <t>-1-</t>
  </si>
  <si>
    <t>分行业、分部门工业增加值（一）</t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</si>
  <si>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</si>
  <si>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</si>
  <si>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合            计</t>
  </si>
  <si>
    <t xml:space="preserve">农副食品加工业                          </t>
  </si>
  <si>
    <t xml:space="preserve">食品制造业                              </t>
  </si>
  <si>
    <t xml:space="preserve">酒、饮料和精制茶制造业                  </t>
  </si>
  <si>
    <t xml:space="preserve"> </t>
  </si>
  <si>
    <t xml:space="preserve">纺织业                                  </t>
  </si>
  <si>
    <t xml:space="preserve">纺织服装、服饰业                        </t>
  </si>
  <si>
    <t xml:space="preserve">木材加工和木、竹、藤、棕、草制品业      </t>
  </si>
  <si>
    <t xml:space="preserve">家具制造业                              </t>
  </si>
  <si>
    <t xml:space="preserve">造纸和纸制品业                          </t>
  </si>
  <si>
    <t xml:space="preserve">印刷和记录媒介复制业                    </t>
  </si>
  <si>
    <t xml:space="preserve">文教、工美、体育和娱乐用品制造业        </t>
  </si>
  <si>
    <t>石油、煤炭及其他燃料加工业</t>
  </si>
  <si>
    <t xml:space="preserve">化学原料和化学制品制造业                </t>
  </si>
  <si>
    <t>-2-</t>
  </si>
  <si>
    <t>分行业、分部门工业增加值（二）</t>
  </si>
  <si>
    <t xml:space="preserve">医药制造业                              </t>
  </si>
  <si>
    <t xml:space="preserve">橡胶和塑料制品业                        </t>
  </si>
  <si>
    <t xml:space="preserve">非金属矿物制品业                        </t>
  </si>
  <si>
    <t xml:space="preserve">金属制品业                              </t>
  </si>
  <si>
    <t xml:space="preserve">通用设备制造业                          </t>
  </si>
  <si>
    <t xml:space="preserve">专用设备制造业                          </t>
  </si>
  <si>
    <t xml:space="preserve">汽车制造业                              </t>
  </si>
  <si>
    <t>铁路、船舶、航空航天和其他运输设备制造业</t>
  </si>
  <si>
    <t xml:space="preserve">电气机械和器材制造业                    </t>
  </si>
  <si>
    <t xml:space="preserve">计算机、通信和其他电子设备制造业        </t>
  </si>
  <si>
    <t xml:space="preserve">其他制造业                              </t>
  </si>
  <si>
    <t xml:space="preserve">电力、热力生产和供应业                  </t>
  </si>
  <si>
    <t xml:space="preserve">燃气生产和供应业                        </t>
  </si>
  <si>
    <t xml:space="preserve">水的生产和供应业                        </t>
  </si>
  <si>
    <t>-3-</t>
  </si>
  <si>
    <t>固定资产投资</t>
  </si>
  <si>
    <t>累计比去年
同期增长%</t>
  </si>
  <si>
    <t>固定资产完成投资</t>
  </si>
  <si>
    <t xml:space="preserve">  房地产开发投资</t>
  </si>
  <si>
    <t>商品房销售面积</t>
  </si>
  <si>
    <t>财政</t>
  </si>
  <si>
    <r>
      <t>本月止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</si>
  <si>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财政总收入</t>
  </si>
  <si>
    <r>
      <t xml:space="preserve">    </t>
    </r>
    <r>
      <rPr>
        <b/>
        <sz val="10"/>
        <rFont val="宋体"/>
        <family val="0"/>
      </rPr>
      <t>＃一般公共预算收入</t>
    </r>
  </si>
  <si>
    <r>
      <t xml:space="preserve">        </t>
    </r>
    <r>
      <rPr>
        <b/>
        <sz val="10"/>
        <rFont val="宋体"/>
        <family val="0"/>
      </rPr>
      <t>＃税收收入</t>
    </r>
  </si>
  <si>
    <r>
      <t xml:space="preserve">            </t>
    </r>
    <r>
      <rPr>
        <b/>
        <sz val="10"/>
        <rFont val="宋体"/>
        <family val="0"/>
      </rPr>
      <t>＃增值税</t>
    </r>
  </si>
  <si>
    <r>
      <t xml:space="preserve">                </t>
    </r>
    <r>
      <rPr>
        <b/>
        <sz val="10"/>
        <rFont val="宋体"/>
        <family val="0"/>
      </rPr>
      <t>企业所得税</t>
    </r>
  </si>
  <si>
    <r>
      <t xml:space="preserve">                </t>
    </r>
    <r>
      <rPr>
        <b/>
        <sz val="10"/>
        <rFont val="宋体"/>
        <family val="0"/>
      </rPr>
      <t>个人所得税</t>
    </r>
  </si>
  <si>
    <t>一般公共预算支出</t>
  </si>
  <si>
    <r>
      <t xml:space="preserve">    #</t>
    </r>
    <r>
      <rPr>
        <b/>
        <sz val="10"/>
        <rFont val="宋体"/>
        <family val="0"/>
      </rPr>
      <t>一般公共服务</t>
    </r>
  </si>
  <si>
    <r>
      <t xml:space="preserve">      </t>
    </r>
    <r>
      <rPr>
        <b/>
        <sz val="10"/>
        <rFont val="宋体"/>
        <family val="0"/>
      </rPr>
      <t>公共安全</t>
    </r>
  </si>
  <si>
    <r>
      <t xml:space="preserve">      </t>
    </r>
    <r>
      <rPr>
        <b/>
        <sz val="10"/>
        <rFont val="宋体"/>
        <family val="0"/>
      </rPr>
      <t>教育</t>
    </r>
  </si>
  <si>
    <r>
      <t xml:space="preserve">      </t>
    </r>
    <r>
      <rPr>
        <b/>
        <sz val="10"/>
        <rFont val="宋体"/>
        <family val="0"/>
      </rPr>
      <t>科学技术</t>
    </r>
  </si>
  <si>
    <r>
      <t xml:space="preserve">      </t>
    </r>
    <r>
      <rPr>
        <b/>
        <sz val="10"/>
        <rFont val="宋体"/>
        <family val="0"/>
      </rPr>
      <t>社会保障和就业</t>
    </r>
  </si>
  <si>
    <r>
      <t xml:space="preserve">      </t>
    </r>
    <r>
      <rPr>
        <b/>
        <sz val="10"/>
        <rFont val="宋体"/>
        <family val="0"/>
      </rPr>
      <t>卫生健康</t>
    </r>
  </si>
  <si>
    <r>
      <t xml:space="preserve">     </t>
    </r>
    <r>
      <rPr>
        <b/>
        <sz val="10"/>
        <rFont val="宋体"/>
        <family val="0"/>
      </rPr>
      <t>节能环保</t>
    </r>
  </si>
  <si>
    <r>
      <t xml:space="preserve">     </t>
    </r>
    <r>
      <rPr>
        <b/>
        <sz val="10"/>
        <rFont val="宋体"/>
        <family val="0"/>
      </rPr>
      <t>城乡社区</t>
    </r>
  </si>
  <si>
    <t>-4-</t>
  </si>
  <si>
    <t>国内贸易</t>
  </si>
  <si>
    <r>
      <t xml:space="preserve">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</si>
  <si>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社会消费品零售总额</t>
  </si>
  <si>
    <t>按类值分：汽车类</t>
  </si>
  <si>
    <t xml:space="preserve">         石油及制品类</t>
  </si>
  <si>
    <t xml:space="preserve">         食品、饮料、烟酒</t>
  </si>
  <si>
    <t>按销售地区分：城镇</t>
  </si>
  <si>
    <t xml:space="preserve">              #城区</t>
  </si>
  <si>
    <t xml:space="preserve">            乡村</t>
  </si>
  <si>
    <t>-5-</t>
  </si>
  <si>
    <t>金融、电力</t>
  </si>
  <si>
    <t>金融机构人民币存款余额</t>
  </si>
  <si>
    <r>
      <t xml:space="preserve">    </t>
    </r>
    <r>
      <rPr>
        <b/>
        <sz val="10"/>
        <color indexed="8"/>
        <rFont val="宋体"/>
        <family val="0"/>
      </rPr>
      <t>＃非金融企业存款</t>
    </r>
  </si>
  <si>
    <r>
      <t xml:space="preserve">        </t>
    </r>
    <r>
      <rPr>
        <b/>
        <sz val="10"/>
        <color indexed="8"/>
        <rFont val="宋体"/>
        <family val="0"/>
      </rPr>
      <t>住户存款</t>
    </r>
  </si>
  <si>
    <t>金融机构人民币贷款余额</t>
  </si>
  <si>
    <r>
      <t xml:space="preserve">    </t>
    </r>
    <r>
      <rPr>
        <b/>
        <sz val="10"/>
        <color indexed="8"/>
        <rFont val="宋体"/>
        <family val="0"/>
      </rPr>
      <t>＃住户贷款</t>
    </r>
  </si>
  <si>
    <r>
      <t xml:space="preserve">        </t>
    </r>
    <r>
      <rPr>
        <b/>
        <sz val="10"/>
        <color indexed="8"/>
        <rFont val="宋体"/>
        <family val="0"/>
      </rPr>
      <t>＃短期贷款</t>
    </r>
  </si>
  <si>
    <r>
      <t xml:space="preserve">            </t>
    </r>
    <r>
      <rPr>
        <b/>
        <sz val="10"/>
        <color indexed="8"/>
        <rFont val="宋体"/>
        <family val="0"/>
      </rPr>
      <t>中长期贷款</t>
    </r>
  </si>
  <si>
    <r>
      <t xml:space="preserve">        </t>
    </r>
    <r>
      <rPr>
        <b/>
        <sz val="10"/>
        <color indexed="8"/>
        <rFont val="宋体"/>
        <family val="0"/>
      </rPr>
      <t>非金融企业及机关团体贷款</t>
    </r>
  </si>
  <si>
    <t>全社会用电量（万千瓦时）</t>
  </si>
  <si>
    <r>
      <t xml:space="preserve">    </t>
    </r>
    <r>
      <rPr>
        <b/>
        <sz val="10"/>
        <rFont val="宋体"/>
        <family val="0"/>
      </rPr>
      <t>＃工业用电</t>
    </r>
  </si>
  <si>
    <r>
      <t xml:space="preserve">        </t>
    </r>
    <r>
      <rPr>
        <b/>
        <sz val="10"/>
        <rFont val="宋体"/>
        <family val="0"/>
      </rPr>
      <t>城乡居民用电</t>
    </r>
  </si>
  <si>
    <t>-6-</t>
  </si>
  <si>
    <t xml:space="preserve">分乡镇（街道）工业增加值               </t>
  </si>
  <si>
    <t>企业 家数</t>
  </si>
  <si>
    <r>
      <t>本月止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</si>
  <si>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>合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黑体"/>
        <family val="3"/>
      </rPr>
      <t>计</t>
    </r>
  </si>
  <si>
    <r>
      <t>东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</si>
  <si>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</si>
  <si>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西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</si>
  <si>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</si>
  <si>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t xml:space="preserve">                          </t>
  </si>
  <si>
    <t xml:space="preserve">  </t>
  </si>
  <si>
    <r>
      <t>新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</si>
  <si>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</si>
  <si>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口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</si>
  <si>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高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</si>
  <si>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宁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溪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</si>
  <si>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北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洋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</si>
  <si>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头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陀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</si>
  <si>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</si>
  <si>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沙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埠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</si>
  <si>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t>供电局</t>
  </si>
  <si>
    <t>水务集团</t>
  </si>
  <si>
    <t>住建局</t>
  </si>
  <si>
    <t>执法局</t>
  </si>
  <si>
    <t>热电</t>
  </si>
  <si>
    <t>-7-</t>
  </si>
  <si>
    <t>分乡镇（街道）财政收入</t>
  </si>
  <si>
    <t>一般公共预算收入</t>
  </si>
  <si>
    <t>本月止  累  计</t>
  </si>
  <si>
    <t>增长%</t>
  </si>
  <si>
    <r>
      <t xml:space="preserve">    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计</t>
    </r>
  </si>
  <si>
    <t xml:space="preserve">   东  城  街  道</t>
  </si>
  <si>
    <t xml:space="preserve">   南  城  街  道</t>
  </si>
  <si>
    <t xml:space="preserve">   西  城  街  道</t>
  </si>
  <si>
    <t xml:space="preserve">   北  城  街  道</t>
  </si>
  <si>
    <t xml:space="preserve">   新  前  街  道</t>
  </si>
  <si>
    <t xml:space="preserve">   澄  江  街  道</t>
  </si>
  <si>
    <t xml:space="preserve">   江  口  街  道</t>
  </si>
  <si>
    <t xml:space="preserve">   高  桥  街  道</t>
  </si>
  <si>
    <t xml:space="preserve">   宁    溪    镇</t>
  </si>
  <si>
    <t xml:space="preserve">   北    洋    镇</t>
  </si>
  <si>
    <t xml:space="preserve">   头    陀    镇</t>
  </si>
  <si>
    <t xml:space="preserve">   院    桥    镇</t>
  </si>
  <si>
    <t xml:space="preserve">   沙    埠    镇</t>
  </si>
  <si>
    <t xml:space="preserve">   屿    头    乡</t>
  </si>
  <si>
    <t xml:space="preserve">   上    郑    乡</t>
  </si>
  <si>
    <t xml:space="preserve">   富    山    乡</t>
  </si>
  <si>
    <t xml:space="preserve">   上    垟    乡</t>
  </si>
  <si>
    <r>
      <t xml:space="preserve">   </t>
    </r>
    <r>
      <rPr>
        <b/>
        <sz val="10"/>
        <rFont val="宋体"/>
        <family val="0"/>
      </rPr>
      <t>茅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畲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乡</t>
    </r>
  </si>
  <si>
    <t xml:space="preserve">   平    田    乡</t>
  </si>
  <si>
    <t>-8-</t>
  </si>
  <si>
    <t>台州各县市区主要经济指标（一）</t>
  </si>
  <si>
    <t>规模以上工业增加值(亿元)</t>
  </si>
  <si>
    <t>—</t>
  </si>
  <si>
    <r>
      <t xml:space="preserve">    </t>
    </r>
    <r>
      <rPr>
        <b/>
        <sz val="10"/>
        <rFont val="宋体"/>
        <family val="0"/>
      </rPr>
      <t>椒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江</t>
    </r>
  </si>
  <si>
    <r>
      <t xml:space="preserve">    </t>
    </r>
    <r>
      <rPr>
        <b/>
        <sz val="10"/>
        <rFont val="宋体"/>
        <family val="0"/>
      </rPr>
      <t>黄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岩</t>
    </r>
  </si>
  <si>
    <r>
      <t xml:space="preserve">    </t>
    </r>
    <r>
      <rPr>
        <b/>
        <sz val="10"/>
        <rFont val="宋体"/>
        <family val="0"/>
      </rPr>
      <t>路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桥</t>
    </r>
  </si>
  <si>
    <r>
      <t xml:space="preserve">    </t>
    </r>
    <r>
      <rPr>
        <b/>
        <sz val="10"/>
        <rFont val="宋体"/>
        <family val="0"/>
      </rPr>
      <t>临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海</t>
    </r>
  </si>
  <si>
    <r>
      <t xml:space="preserve">    </t>
    </r>
    <r>
      <rPr>
        <b/>
        <sz val="10"/>
        <rFont val="宋体"/>
        <family val="0"/>
      </rPr>
      <t>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岭</t>
    </r>
  </si>
  <si>
    <r>
      <t xml:space="preserve">    </t>
    </r>
    <r>
      <rPr>
        <b/>
        <sz val="10"/>
        <rFont val="宋体"/>
        <family val="0"/>
      </rPr>
      <t>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环</t>
    </r>
  </si>
  <si>
    <r>
      <t xml:space="preserve">    </t>
    </r>
    <r>
      <rPr>
        <b/>
        <sz val="10"/>
        <rFont val="宋体"/>
        <family val="0"/>
      </rPr>
      <t>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台</t>
    </r>
  </si>
  <si>
    <r>
      <t xml:space="preserve">    </t>
    </r>
    <r>
      <rPr>
        <b/>
        <sz val="10"/>
        <rFont val="宋体"/>
        <family val="0"/>
      </rPr>
      <t>仙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居</t>
    </r>
  </si>
  <si>
    <r>
      <t xml:space="preserve">    </t>
    </r>
    <r>
      <rPr>
        <b/>
        <sz val="10"/>
        <rFont val="宋体"/>
        <family val="0"/>
      </rPr>
      <t>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门</t>
    </r>
  </si>
  <si>
    <t>工业用电量(亿千瓦时)</t>
  </si>
  <si>
    <t>-9-</t>
  </si>
  <si>
    <t>台州各县市区主要经济指标（二）</t>
  </si>
  <si>
    <t>本月</t>
  </si>
  <si>
    <t>金融机构存款余额</t>
  </si>
  <si>
    <t>金融机构贷款余额</t>
  </si>
  <si>
    <t>注：本表统计范围为本外币。</t>
  </si>
  <si>
    <t>台州各县市区主要经济指标（三）</t>
  </si>
  <si>
    <t>11</t>
  </si>
  <si>
    <t>台州各县市区主要经济指标（四）</t>
  </si>
  <si>
    <t>-12-</t>
  </si>
  <si>
    <t>中央“四税”收入</t>
  </si>
  <si>
    <r>
      <t>注：统计范围为年主营业务收入</t>
    </r>
    <r>
      <rPr>
        <b/>
        <sz val="8"/>
        <color indexed="8"/>
        <rFont val="Times New Roman"/>
        <family val="1"/>
      </rPr>
      <t>2000</t>
    </r>
    <r>
      <rPr>
        <b/>
        <sz val="8"/>
        <color indexed="8"/>
        <rFont val="宋体"/>
        <family val="0"/>
      </rPr>
      <t>万元及以上工业企业</t>
    </r>
    <r>
      <rPr>
        <b/>
        <sz val="8"/>
        <color indexed="8"/>
        <rFont val="宋体"/>
        <family val="0"/>
      </rPr>
      <t>。</t>
    </r>
  </si>
  <si>
    <t>比去年同期增长％</t>
  </si>
  <si>
    <r>
      <t>注：统计范围为年主营业务收入</t>
    </r>
    <r>
      <rPr>
        <b/>
        <sz val="8"/>
        <color indexed="8"/>
        <rFont val="Times New Roman"/>
        <family val="1"/>
      </rPr>
      <t>2000</t>
    </r>
    <r>
      <rPr>
        <b/>
        <sz val="8"/>
        <color indexed="8"/>
        <rFont val="宋体"/>
        <family val="0"/>
      </rPr>
      <t>万元及以上工业企业</t>
    </r>
  </si>
  <si>
    <t xml:space="preserve"> 累    计</t>
  </si>
  <si>
    <t xml:space="preserve">    ＃限额以上社会消费品零售总额</t>
  </si>
  <si>
    <t xml:space="preserve">    批发业</t>
  </si>
  <si>
    <t xml:space="preserve">    ＃限额以上</t>
  </si>
  <si>
    <t xml:space="preserve">    零售业</t>
  </si>
  <si>
    <t xml:space="preserve">    住宿业</t>
  </si>
  <si>
    <t xml:space="preserve">    餐饮业</t>
  </si>
  <si>
    <t>-</t>
  </si>
  <si>
    <r>
      <t xml:space="preserve">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04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</t>
    </r>
    <r>
      <rPr>
        <b/>
        <sz val="10"/>
        <rFont val="宋体"/>
        <family val="0"/>
      </rPr>
      <t>单位：万元</t>
    </r>
    <r>
      <rPr>
        <b/>
        <sz val="10"/>
        <rFont val="Times New Roman"/>
        <family val="1"/>
      </rPr>
      <t xml:space="preserve"> </t>
    </r>
  </si>
  <si>
    <t>本  月</t>
  </si>
  <si>
    <r>
      <t xml:space="preserve">     </t>
    </r>
    <r>
      <rPr>
        <b/>
        <sz val="10"/>
        <rFont val="宋体"/>
        <family val="0"/>
      </rPr>
      <t>民间投资</t>
    </r>
  </si>
  <si>
    <r>
      <t xml:space="preserve">           </t>
    </r>
    <r>
      <rPr>
        <b/>
        <sz val="10"/>
        <rFont val="宋体"/>
        <family val="0"/>
      </rPr>
      <t>其中：民间项目投资</t>
    </r>
  </si>
  <si>
    <r>
      <t xml:space="preserve">     </t>
    </r>
    <r>
      <rPr>
        <b/>
        <sz val="10"/>
        <rFont val="宋体"/>
        <family val="0"/>
      </rPr>
      <t>交通投资</t>
    </r>
  </si>
  <si>
    <r>
      <t xml:space="preserve">     </t>
    </r>
    <r>
      <rPr>
        <b/>
        <sz val="10"/>
        <rFont val="宋体"/>
        <family val="0"/>
      </rPr>
      <t>生态环保、城市更新和水利设施投资</t>
    </r>
    <r>
      <rPr>
        <b/>
        <sz val="10"/>
        <rFont val="Times New Roman"/>
        <family val="1"/>
      </rPr>
      <t xml:space="preserve"> </t>
    </r>
  </si>
  <si>
    <r>
      <t xml:space="preserve">     </t>
    </r>
    <r>
      <rPr>
        <b/>
        <sz val="10"/>
        <rFont val="宋体"/>
        <family val="0"/>
      </rPr>
      <t>高新技术产业投资</t>
    </r>
  </si>
  <si>
    <r>
      <t xml:space="preserve">    </t>
    </r>
    <r>
      <rPr>
        <b/>
        <sz val="10"/>
        <rFont val="宋体"/>
        <family val="0"/>
      </rPr>
      <t>工业性投资</t>
    </r>
  </si>
  <si>
    <r>
      <t xml:space="preserve">          </t>
    </r>
    <r>
      <rPr>
        <b/>
        <sz val="10"/>
        <rFont val="宋体"/>
        <family val="0"/>
      </rPr>
      <t>其中：制造业投资</t>
    </r>
  </si>
  <si>
    <r>
      <t xml:space="preserve">          </t>
    </r>
    <r>
      <rPr>
        <b/>
        <sz val="10"/>
        <rFont val="宋体"/>
        <family val="0"/>
      </rPr>
      <t>其中：技改投资</t>
    </r>
  </si>
  <si>
    <t>注：本表公布数为全市考核数</t>
  </si>
  <si>
    <t>单位：亿元</t>
  </si>
  <si>
    <r>
      <t xml:space="preserve">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</si>
  <si>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单位：亿元</t>
    </r>
  </si>
  <si>
    <t>限额以上社会消费品零售总额</t>
  </si>
  <si>
    <t>本月</t>
  </si>
  <si>
    <r>
      <t xml:space="preserve">       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</t>
    </r>
    <r>
      <rPr>
        <b/>
        <sz val="10"/>
        <rFont val="宋体"/>
        <family val="0"/>
      </rPr>
      <t>单位：亿元</t>
    </r>
  </si>
  <si>
    <r>
      <t xml:space="preserve">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</t>
    </r>
    <r>
      <rPr>
        <b/>
        <sz val="10"/>
        <rFont val="宋体"/>
        <family val="0"/>
      </rPr>
      <t>单位：万元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</si>
  <si>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</si>
  <si>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</si>
  <si>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</si>
  <si>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</t>
    </r>
    <r>
      <rPr>
        <b/>
        <sz val="10"/>
        <rFont val="宋体"/>
        <family val="0"/>
      </rPr>
      <t>单位：个、</t>
    </r>
    <r>
      <rPr>
        <b/>
        <sz val="10"/>
        <color indexed="10"/>
        <rFont val="宋体"/>
        <family val="0"/>
      </rPr>
      <t>万元</t>
    </r>
    <r>
      <rPr>
        <b/>
        <sz val="10"/>
        <color indexed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             </t>
    </r>
  </si>
  <si>
    <r>
      <t xml:space="preserve">         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</t>
    </r>
    <r>
      <rPr>
        <b/>
        <sz val="10"/>
        <rFont val="宋体"/>
        <family val="0"/>
      </rPr>
      <t>单位：万元</t>
    </r>
  </si>
  <si>
    <r>
      <t xml:space="preserve">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</t>
    </r>
    <r>
      <rPr>
        <b/>
        <sz val="10"/>
        <rFont val="宋体"/>
        <family val="0"/>
      </rPr>
      <t>单位：万元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</si>
</sst>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$&quot;\ #,##0.00_-;[Red]&quot;$&quot;\ #,##0.00\-"/>
    <numFmt numFmtId="179" formatCode="yy\.mm\.dd"/>
    <numFmt numFmtId="180" formatCode="#,##0.0_);\(#,##0.0\)"/>
    <numFmt numFmtId="181" formatCode="#,##0;\(#,##0\)"/>
    <numFmt numFmtId="182" formatCode="\$#,##0.00;\(\$#,##0.00\)"/>
    <numFmt numFmtId="183" formatCode="_-* #,##0_-;\-* #,##0_-;_-* &quot;-&quot;_-;_-@_-"/>
    <numFmt numFmtId="184" formatCode="_(&quot;$&quot;* #,##0.00_);_(&quot;$&quot;* \(#,##0.00\);_(&quot;$&quot;* &quot;-&quot;??_);_(@_)"/>
    <numFmt numFmtId="185" formatCode="\$#,##0;\(\$#,##0\)"/>
    <numFmt numFmtId="186" formatCode="_-&quot;$&quot;\ * #,##0.00_-;_-&quot;$&quot;\ * #,##0.00\-;_-&quot;$&quot;\ * &quot;-&quot;??_-;_-@_-"/>
    <numFmt numFmtId="187" formatCode="_-&quot;$&quot;\ * #,##0_-;_-&quot;$&quot;\ * #,##0\-;_-&quot;$&quot;\ * &quot;-&quot;_-;_-@_-"/>
    <numFmt numFmtId="188" formatCode="_-* #,##0.00_-;\-* #,##0.00_-;_-* &quot;-&quot;??_-;_-@_-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_(&quot;$&quot;* #,##0_);_(&quot;$&quot;* \(#,##0\);_(&quot;$&quot;* &quot;-&quot;_);_(@_)"/>
    <numFmt numFmtId="193" formatCode="0.00_);[Red]\(0.00\)"/>
    <numFmt numFmtId="194" formatCode="0.0_);[Red]\(0.0\)"/>
    <numFmt numFmtId="195" formatCode="0.00_ "/>
    <numFmt numFmtId="196" formatCode="0.0_ "/>
    <numFmt numFmtId="197" formatCode="0_ "/>
    <numFmt numFmtId="198" formatCode="0_);[Red]\(0\)"/>
    <numFmt numFmtId="199" formatCode="#,##0.0"/>
  </numFmts>
  <fonts count="73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b/>
      <sz val="7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黑体"/>
      <family val="3"/>
    </font>
    <font>
      <b/>
      <sz val="8"/>
      <name val="Times New Roman"/>
      <family val="1"/>
    </font>
    <font>
      <sz val="12"/>
      <color indexed="9"/>
      <name val="宋体"/>
      <family val="0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2"/>
      <color indexed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8"/>
      <name val="Arial"/>
      <family val="2"/>
    </font>
    <font>
      <b/>
      <sz val="11"/>
      <color indexed="63"/>
      <name val="宋体"/>
      <family val="0"/>
    </font>
    <font>
      <sz val="12"/>
      <name val="Helv"/>
      <family val="2"/>
    </font>
    <font>
      <sz val="10"/>
      <name val="MS Sans Serif"/>
      <family val="2"/>
    </font>
    <font>
      <sz val="10"/>
      <name val="Helv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b/>
      <sz val="10"/>
      <name val="MS Sans Serif"/>
      <family val="2"/>
    </font>
    <font>
      <b/>
      <sz val="14"/>
      <name val="楷体"/>
      <family val="3"/>
    </font>
    <font>
      <sz val="12"/>
      <color indexed="9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宋体"/>
      <family val="0"/>
    </font>
    <font>
      <b/>
      <sz val="15"/>
      <color indexed="10"/>
      <name val="黑体"/>
      <family val="3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b/>
      <sz val="8"/>
      <name val="Calibri"/>
      <family val="0"/>
    </font>
    <font>
      <sz val="8"/>
      <name val="Calibri"/>
      <family val="0"/>
    </font>
    <font>
      <b/>
      <sz val="8"/>
      <color theme="1"/>
      <name val="宋体"/>
      <family val="0"/>
    </font>
    <font>
      <b/>
      <sz val="15"/>
      <color rgb="FFFF0000"/>
      <name val="黑体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184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49" fontId="0" fillId="0" borderId="0" applyFont="0" applyFill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50" fillId="0" borderId="0">
      <alignment/>
      <protection locked="0"/>
    </xf>
    <xf numFmtId="0" fontId="16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0">
      <alignment horizontal="center" wrapText="1"/>
      <protection locked="0"/>
    </xf>
    <xf numFmtId="0" fontId="5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8" fillId="0" borderId="0">
      <alignment/>
      <protection/>
    </xf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2" fontId="8" fillId="0" borderId="0">
      <alignment/>
      <protection/>
    </xf>
    <xf numFmtId="15" fontId="49" fillId="0" borderId="0">
      <alignment/>
      <protection/>
    </xf>
    <xf numFmtId="185" fontId="8" fillId="0" borderId="0">
      <alignment/>
      <protection/>
    </xf>
    <xf numFmtId="0" fontId="46" fillId="20" borderId="0" applyNumberFormat="0" applyBorder="0" applyAlignment="0" applyProtection="0"/>
    <xf numFmtId="0" fontId="51" fillId="0" borderId="1" applyNumberFormat="0" applyAlignment="0" applyProtection="0"/>
    <xf numFmtId="0" fontId="51" fillId="0" borderId="2">
      <alignment horizontal="left" vertical="center"/>
      <protection/>
    </xf>
    <xf numFmtId="0" fontId="46" fillId="19" borderId="3" applyNumberFormat="0" applyBorder="0" applyAlignment="0" applyProtection="0"/>
    <xf numFmtId="180" fontId="48" fillId="26" borderId="0">
      <alignment/>
      <protection/>
    </xf>
    <xf numFmtId="180" fontId="5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" fillId="0" borderId="0">
      <alignment/>
      <protection/>
    </xf>
    <xf numFmtId="37" fontId="59" fillId="0" borderId="0">
      <alignment/>
      <protection/>
    </xf>
    <xf numFmtId="191" fontId="45" fillId="0" borderId="0">
      <alignment/>
      <protection/>
    </xf>
    <xf numFmtId="0" fontId="50" fillId="0" borderId="0">
      <alignment/>
      <protection/>
    </xf>
    <xf numFmtId="14" fontId="1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4" fillId="0" borderId="4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57" fillId="29" borderId="5">
      <alignment/>
      <protection locked="0"/>
    </xf>
    <xf numFmtId="0" fontId="58" fillId="0" borderId="0">
      <alignment/>
      <protection/>
    </xf>
    <xf numFmtId="0" fontId="57" fillId="29" borderId="5">
      <alignment/>
      <protection locked="0"/>
    </xf>
    <xf numFmtId="0" fontId="57" fillId="29" borderId="5">
      <alignment/>
      <protection locked="0"/>
    </xf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42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6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60" fillId="0" borderId="10" applyNumberFormat="0" applyFill="0" applyProtection="0">
      <alignment horizontal="center"/>
    </xf>
    <xf numFmtId="0" fontId="36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3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44" fillId="4" borderId="0" applyNumberFormat="0" applyBorder="0" applyAlignment="0" applyProtection="0"/>
    <xf numFmtId="0" fontId="34" fillId="4" borderId="0" applyNumberFormat="0" applyBorder="0" applyAlignment="0" applyProtection="0"/>
    <xf numFmtId="0" fontId="44" fillId="31" borderId="0" applyNumberFormat="0" applyBorder="0" applyAlignment="0" applyProtection="0"/>
    <xf numFmtId="0" fontId="41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12" applyNumberFormat="0" applyAlignment="0" applyProtection="0"/>
    <xf numFmtId="0" fontId="29" fillId="21" borderId="13" applyNumberFormat="0" applyAlignment="0" applyProtection="0"/>
    <xf numFmtId="0" fontId="32" fillId="0" borderId="0" applyNumberFormat="0" applyFill="0" applyBorder="0" applyAlignment="0" applyProtection="0"/>
    <xf numFmtId="0" fontId="60" fillId="0" borderId="10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8" borderId="0" applyNumberFormat="0" applyBorder="0" applyAlignment="0" applyProtection="0"/>
    <xf numFmtId="179" fontId="45" fillId="0" borderId="10" applyFill="0" applyProtection="0">
      <alignment horizontal="right"/>
    </xf>
    <xf numFmtId="0" fontId="45" fillId="0" borderId="6" applyNumberFormat="0" applyFill="0" applyProtection="0">
      <alignment horizontal="left"/>
    </xf>
    <xf numFmtId="0" fontId="39" fillId="39" borderId="0" applyNumberFormat="0" applyBorder="0" applyAlignment="0" applyProtection="0"/>
    <xf numFmtId="0" fontId="47" fillId="20" borderId="15" applyNumberFormat="0" applyAlignment="0" applyProtection="0"/>
    <xf numFmtId="0" fontId="28" fillId="7" borderId="12" applyNumberFormat="0" applyAlignment="0" applyProtection="0"/>
    <xf numFmtId="1" fontId="45" fillId="0" borderId="10" applyFill="0" applyProtection="0">
      <alignment horizontal="center"/>
    </xf>
    <xf numFmtId="0" fontId="50" fillId="0" borderId="0">
      <alignment/>
      <protection/>
    </xf>
    <xf numFmtId="0" fontId="33" fillId="0" borderId="0" applyNumberFormat="0" applyFill="0" applyBorder="0" applyAlignment="0" applyProtection="0"/>
    <xf numFmtId="0" fontId="4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6" applyNumberFormat="0" applyFont="0" applyAlignment="0" applyProtection="0"/>
  </cellStyleXfs>
  <cellXfs count="200">
    <xf numFmtId="0" fontId="0" fillId="0" borderId="0" xfId="0" applyFont="1" applyAlignment="1">
      <alignment/>
    </xf>
    <xf numFmtId="193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4" fillId="0" borderId="17" xfId="0" applyFont="1" applyBorder="1" applyAlignment="1">
      <alignment horizontal="center" vertical="center" wrapText="1"/>
    </xf>
    <xf numFmtId="193" fontId="68" fillId="0" borderId="18" xfId="0" applyNumberFormat="1" applyFont="1" applyBorder="1" applyAlignment="1">
      <alignment horizontal="center" vertical="center" wrapText="1"/>
    </xf>
    <xf numFmtId="193" fontId="4" fillId="0" borderId="18" xfId="0" applyNumberFormat="1" applyFont="1" applyBorder="1" applyAlignment="1">
      <alignment horizontal="center" vertical="center" wrapText="1"/>
    </xf>
    <xf numFmtId="194" fontId="6" fillId="0" borderId="19" xfId="0" applyNumberFormat="1" applyFont="1" applyBorder="1" applyAlignment="1">
      <alignment horizontal="center" vertical="center" wrapText="1"/>
    </xf>
    <xf numFmtId="0" fontId="68" fillId="0" borderId="20" xfId="0" applyFont="1" applyBorder="1" applyAlignment="1">
      <alignment wrapText="1"/>
    </xf>
    <xf numFmtId="195" fontId="3" fillId="0" borderId="21" xfId="178" applyNumberFormat="1" applyFont="1" applyBorder="1" applyAlignment="1">
      <alignment/>
      <protection/>
    </xf>
    <xf numFmtId="196" fontId="3" fillId="0" borderId="22" xfId="178" applyNumberFormat="1" applyFont="1" applyBorder="1" applyAlignment="1">
      <alignment/>
      <protection/>
    </xf>
    <xf numFmtId="0" fontId="3" fillId="0" borderId="23" xfId="0" applyFont="1" applyBorder="1" applyAlignment="1">
      <alignment/>
    </xf>
    <xf numFmtId="195" fontId="3" fillId="0" borderId="24" xfId="178" applyNumberFormat="1" applyFont="1" applyBorder="1" applyAlignment="1">
      <alignment/>
      <protection/>
    </xf>
    <xf numFmtId="196" fontId="3" fillId="0" borderId="25" xfId="178" applyNumberFormat="1" applyFont="1" applyBorder="1" applyAlignment="1">
      <alignment/>
      <protection/>
    </xf>
    <xf numFmtId="0" fontId="3" fillId="0" borderId="26" xfId="0" applyFont="1" applyBorder="1" applyAlignment="1">
      <alignment/>
    </xf>
    <xf numFmtId="195" fontId="3" fillId="0" borderId="27" xfId="178" applyNumberFormat="1" applyFont="1" applyBorder="1" applyAlignment="1">
      <alignment/>
      <protection/>
    </xf>
    <xf numFmtId="196" fontId="3" fillId="0" borderId="28" xfId="178" applyNumberFormat="1" applyFont="1" applyBorder="1" applyAlignment="1">
      <alignment/>
      <protection/>
    </xf>
    <xf numFmtId="0" fontId="4" fillId="0" borderId="20" xfId="0" applyFont="1" applyBorder="1" applyAlignment="1">
      <alignment wrapText="1"/>
    </xf>
    <xf numFmtId="196" fontId="3" fillId="0" borderId="22" xfId="178" applyNumberFormat="1" applyFont="1" applyBorder="1" applyAlignment="1">
      <alignment horizontal="right"/>
      <protection/>
    </xf>
    <xf numFmtId="195" fontId="3" fillId="0" borderId="25" xfId="178" applyNumberFormat="1" applyFont="1" applyBorder="1" applyAlignment="1">
      <alignment/>
      <protection/>
    </xf>
    <xf numFmtId="0" fontId="4" fillId="0" borderId="23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195" fontId="3" fillId="0" borderId="21" xfId="0" applyNumberFormat="1" applyFont="1" applyBorder="1" applyAlignment="1">
      <alignment vertical="center"/>
    </xf>
    <xf numFmtId="196" fontId="3" fillId="0" borderId="22" xfId="0" applyNumberFormat="1" applyFont="1" applyBorder="1" applyAlignment="1">
      <alignment vertical="center"/>
    </xf>
    <xf numFmtId="195" fontId="3" fillId="0" borderId="24" xfId="0" applyNumberFormat="1" applyFont="1" applyBorder="1" applyAlignment="1">
      <alignment vertical="center"/>
    </xf>
    <xf numFmtId="196" fontId="3" fillId="0" borderId="25" xfId="0" applyNumberFormat="1" applyFont="1" applyBorder="1" applyAlignment="1">
      <alignment vertical="center"/>
    </xf>
    <xf numFmtId="195" fontId="3" fillId="0" borderId="24" xfId="0" applyNumberFormat="1" applyFont="1" applyBorder="1" applyAlignment="1">
      <alignment/>
    </xf>
    <xf numFmtId="197" fontId="3" fillId="0" borderId="25" xfId="0" applyNumberFormat="1" applyFont="1" applyBorder="1" applyAlignment="1">
      <alignment/>
    </xf>
    <xf numFmtId="0" fontId="4" fillId="0" borderId="23" xfId="0" applyFont="1" applyBorder="1" applyAlignment="1">
      <alignment/>
    </xf>
    <xf numFmtId="195" fontId="3" fillId="0" borderId="27" xfId="0" applyNumberFormat="1" applyFont="1" applyBorder="1" applyAlignment="1">
      <alignment vertical="center"/>
    </xf>
    <xf numFmtId="196" fontId="3" fillId="0" borderId="28" xfId="0" applyNumberFormat="1" applyFont="1" applyBorder="1" applyAlignment="1">
      <alignment vertical="center"/>
    </xf>
    <xf numFmtId="0" fontId="10" fillId="0" borderId="0" xfId="0" applyFont="1" applyAlignment="1">
      <alignment/>
    </xf>
    <xf numFmtId="193" fontId="0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93" fontId="0" fillId="0" borderId="24" xfId="0" applyNumberFormat="1" applyFont="1" applyBorder="1" applyAlignment="1">
      <alignment horizontal="center"/>
    </xf>
    <xf numFmtId="196" fontId="3" fillId="0" borderId="24" xfId="178" applyNumberFormat="1" applyFont="1" applyBorder="1" applyAlignment="1">
      <alignment/>
      <protection/>
    </xf>
    <xf numFmtId="0" fontId="3" fillId="0" borderId="30" xfId="0" applyFont="1" applyBorder="1" applyAlignment="1">
      <alignment/>
    </xf>
    <xf numFmtId="196" fontId="3" fillId="0" borderId="27" xfId="178" applyNumberFormat="1" applyFont="1" applyBorder="1" applyAlignment="1">
      <alignment/>
      <protection/>
    </xf>
    <xf numFmtId="0" fontId="11" fillId="0" borderId="0" xfId="0" applyFont="1" applyAlignment="1">
      <alignment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196" fontId="3" fillId="0" borderId="24" xfId="0" applyNumberFormat="1" applyFont="1" applyBorder="1" applyAlignment="1">
      <alignment shrinkToFit="1"/>
    </xf>
    <xf numFmtId="196" fontId="3" fillId="0" borderId="25" xfId="0" applyNumberFormat="1" applyFont="1" applyBorder="1" applyAlignment="1">
      <alignment shrinkToFit="1"/>
    </xf>
    <xf numFmtId="0" fontId="3" fillId="40" borderId="23" xfId="0" applyFont="1" applyFill="1" applyBorder="1" applyAlignment="1">
      <alignment horizontal="center"/>
    </xf>
    <xf numFmtId="0" fontId="3" fillId="40" borderId="26" xfId="0" applyFont="1" applyFill="1" applyBorder="1" applyAlignment="1">
      <alignment horizontal="center"/>
    </xf>
    <xf numFmtId="196" fontId="3" fillId="0" borderId="27" xfId="0" applyNumberFormat="1" applyFont="1" applyBorder="1" applyAlignment="1">
      <alignment/>
    </xf>
    <xf numFmtId="196" fontId="3" fillId="0" borderId="28" xfId="0" applyNumberFormat="1" applyFont="1" applyBorder="1" applyAlignment="1">
      <alignment shrinkToFit="1"/>
    </xf>
    <xf numFmtId="0" fontId="13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196" fontId="6" fillId="0" borderId="34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197" fontId="3" fillId="0" borderId="21" xfId="0" applyNumberFormat="1" applyFont="1" applyBorder="1" applyAlignment="1">
      <alignment vertical="center"/>
    </xf>
    <xf numFmtId="198" fontId="3" fillId="40" borderId="21" xfId="0" applyNumberFormat="1" applyFont="1" applyFill="1" applyBorder="1" applyAlignment="1">
      <alignment horizontal="right" vertical="center" wrapText="1"/>
    </xf>
    <xf numFmtId="197" fontId="3" fillId="40" borderId="21" xfId="0" applyNumberFormat="1" applyFont="1" applyFill="1" applyBorder="1" applyAlignment="1">
      <alignment horizontal="right" vertical="center" wrapText="1"/>
    </xf>
    <xf numFmtId="0" fontId="4" fillId="40" borderId="23" xfId="0" applyFont="1" applyFill="1" applyBorder="1" applyAlignment="1">
      <alignment horizontal="center"/>
    </xf>
    <xf numFmtId="197" fontId="3" fillId="0" borderId="24" xfId="0" applyNumberFormat="1" applyFont="1" applyBorder="1" applyAlignment="1">
      <alignment vertical="center"/>
    </xf>
    <xf numFmtId="0" fontId="4" fillId="40" borderId="26" xfId="0" applyFont="1" applyFill="1" applyBorder="1" applyAlignment="1">
      <alignment horizontal="center"/>
    </xf>
    <xf numFmtId="0" fontId="15" fillId="0" borderId="0" xfId="0" applyFont="1" applyAlignment="1">
      <alignment/>
    </xf>
    <xf numFmtId="198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35" xfId="0" applyFont="1" applyBorder="1" applyAlignment="1">
      <alignment horizontal="center" vertical="center" wrapText="1"/>
    </xf>
    <xf numFmtId="198" fontId="3" fillId="0" borderId="3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20" xfId="0" applyFont="1" applyBorder="1" applyAlignment="1">
      <alignment/>
    </xf>
    <xf numFmtId="198" fontId="17" fillId="0" borderId="21" xfId="0" applyNumberFormat="1" applyFont="1" applyFill="1" applyBorder="1" applyAlignment="1">
      <alignment horizontal="right"/>
    </xf>
    <xf numFmtId="0" fontId="18" fillId="0" borderId="23" xfId="0" applyFont="1" applyBorder="1" applyAlignment="1">
      <alignment/>
    </xf>
    <xf numFmtId="197" fontId="3" fillId="0" borderId="24" xfId="0" applyNumberFormat="1" applyFont="1" applyFill="1" applyBorder="1" applyAlignment="1">
      <alignment horizontal="right"/>
    </xf>
    <xf numFmtId="198" fontId="17" fillId="0" borderId="24" xfId="0" applyNumberFormat="1" applyFont="1" applyFill="1" applyBorder="1" applyAlignment="1">
      <alignment horizontal="right"/>
    </xf>
    <xf numFmtId="0" fontId="19" fillId="0" borderId="23" xfId="0" applyFont="1" applyBorder="1" applyAlignment="1">
      <alignment/>
    </xf>
    <xf numFmtId="0" fontId="18" fillId="0" borderId="23" xfId="0" applyFont="1" applyBorder="1" applyAlignment="1">
      <alignment shrinkToFit="1"/>
    </xf>
    <xf numFmtId="0" fontId="18" fillId="0" borderId="26" xfId="0" applyFont="1" applyBorder="1" applyAlignment="1">
      <alignment/>
    </xf>
    <xf numFmtId="198" fontId="16" fillId="0" borderId="27" xfId="0" applyNumberFormat="1" applyFont="1" applyFill="1" applyBorder="1" applyAlignment="1">
      <alignment/>
    </xf>
    <xf numFmtId="0" fontId="18" fillId="0" borderId="2" xfId="0" applyFont="1" applyBorder="1" applyAlignment="1">
      <alignment/>
    </xf>
    <xf numFmtId="197" fontId="3" fillId="0" borderId="2" xfId="0" applyNumberFormat="1" applyFont="1" applyFill="1" applyBorder="1" applyAlignment="1">
      <alignment horizontal="right"/>
    </xf>
    <xf numFmtId="198" fontId="16" fillId="0" borderId="2" xfId="0" applyNumberFormat="1" applyFont="1" applyFill="1" applyBorder="1" applyAlignment="1">
      <alignment/>
    </xf>
    <xf numFmtId="196" fontId="3" fillId="0" borderId="2" xfId="0" applyNumberFormat="1" applyFont="1" applyFill="1" applyBorder="1" applyAlignment="1">
      <alignment horizontal="right"/>
    </xf>
    <xf numFmtId="0" fontId="6" fillId="0" borderId="29" xfId="0" applyFont="1" applyBorder="1" applyAlignment="1">
      <alignment/>
    </xf>
    <xf numFmtId="197" fontId="3" fillId="0" borderId="18" xfId="0" applyNumberFormat="1" applyFont="1" applyBorder="1" applyAlignment="1">
      <alignment horizontal="right"/>
    </xf>
    <xf numFmtId="196" fontId="3" fillId="0" borderId="18" xfId="0" applyNumberFormat="1" applyFont="1" applyBorder="1" applyAlignment="1">
      <alignment horizontal="right"/>
    </xf>
    <xf numFmtId="0" fontId="3" fillId="0" borderId="23" xfId="0" applyFont="1" applyBorder="1" applyAlignment="1">
      <alignment shrinkToFit="1"/>
    </xf>
    <xf numFmtId="196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shrinkToFit="1"/>
    </xf>
    <xf numFmtId="197" fontId="3" fillId="0" borderId="27" xfId="0" applyNumberFormat="1" applyFont="1" applyBorder="1" applyAlignment="1">
      <alignment horizontal="right"/>
    </xf>
    <xf numFmtId="196" fontId="3" fillId="0" borderId="28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shrinkToFit="1"/>
    </xf>
    <xf numFmtId="0" fontId="3" fillId="0" borderId="23" xfId="0" applyFont="1" applyBorder="1" applyAlignment="1">
      <alignment/>
    </xf>
    <xf numFmtId="198" fontId="20" fillId="0" borderId="36" xfId="0" applyNumberFormat="1" applyFont="1" applyFill="1" applyBorder="1" applyAlignment="1">
      <alignment/>
    </xf>
    <xf numFmtId="197" fontId="3" fillId="0" borderId="24" xfId="0" applyNumberFormat="1" applyFont="1" applyBorder="1" applyAlignment="1">
      <alignment horizontal="right"/>
    </xf>
    <xf numFmtId="196" fontId="3" fillId="0" borderId="25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21" fillId="0" borderId="0" xfId="0" applyFont="1" applyAlignment="1">
      <alignment/>
    </xf>
    <xf numFmtId="0" fontId="4" fillId="0" borderId="23" xfId="0" applyFont="1" applyBorder="1" applyAlignment="1">
      <alignment shrinkToFit="1"/>
    </xf>
    <xf numFmtId="196" fontId="3" fillId="0" borderId="21" xfId="0" applyNumberFormat="1" applyFont="1" applyBorder="1" applyAlignment="1">
      <alignment vertical="center"/>
    </xf>
    <xf numFmtId="196" fontId="3" fillId="0" borderId="24" xfId="0" applyNumberFormat="1" applyFont="1" applyBorder="1" applyAlignment="1">
      <alignment vertical="center"/>
    </xf>
    <xf numFmtId="196" fontId="6" fillId="0" borderId="34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198" fontId="3" fillId="0" borderId="24" xfId="0" applyNumberFormat="1" applyFont="1" applyBorder="1" applyAlignment="1">
      <alignment horizontal="right" shrinkToFit="1"/>
    </xf>
    <xf numFmtId="196" fontId="3" fillId="0" borderId="25" xfId="0" applyNumberFormat="1" applyFont="1" applyBorder="1" applyAlignment="1">
      <alignment horizontal="right" shrinkToFit="1"/>
    </xf>
    <xf numFmtId="198" fontId="3" fillId="0" borderId="0" xfId="0" applyNumberFormat="1" applyFont="1" applyBorder="1" applyAlignment="1">
      <alignment horizontal="right" shrinkToFit="1"/>
    </xf>
    <xf numFmtId="196" fontId="3" fillId="0" borderId="0" xfId="0" applyNumberFormat="1" applyFont="1" applyBorder="1" applyAlignment="1">
      <alignment horizontal="right" shrinkToFit="1"/>
    </xf>
    <xf numFmtId="198" fontId="3" fillId="0" borderId="0" xfId="0" applyNumberFormat="1" applyFont="1" applyBorder="1" applyAlignment="1">
      <alignment shrinkToFit="1"/>
    </xf>
    <xf numFmtId="196" fontId="3" fillId="0" borderId="0" xfId="0" applyNumberFormat="1" applyFont="1" applyBorder="1" applyAlignment="1">
      <alignment shrinkToFit="1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6" xfId="0" applyFont="1" applyBorder="1" applyAlignment="1">
      <alignment vertical="center"/>
    </xf>
    <xf numFmtId="198" fontId="3" fillId="0" borderId="27" xfId="0" applyNumberFormat="1" applyFont="1" applyBorder="1" applyAlignment="1">
      <alignment horizontal="right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196" fontId="3" fillId="0" borderId="22" xfId="0" applyNumberFormat="1" applyFont="1" applyBorder="1" applyAlignment="1">
      <alignment horizontal="right" shrinkToFit="1"/>
    </xf>
    <xf numFmtId="0" fontId="23" fillId="0" borderId="0" xfId="0" applyFont="1" applyBorder="1" applyAlignment="1">
      <alignment horizontal="left" vertical="center" wrapText="1"/>
    </xf>
    <xf numFmtId="198" fontId="11" fillId="0" borderId="0" xfId="0" applyNumberFormat="1" applyFont="1" applyBorder="1" applyAlignment="1">
      <alignment/>
    </xf>
    <xf numFmtId="0" fontId="22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96" fontId="3" fillId="0" borderId="28" xfId="0" applyNumberFormat="1" applyFont="1" applyBorder="1" applyAlignment="1">
      <alignment horizontal="right" shrinkToFit="1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196" fontId="1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197" fontId="3" fillId="0" borderId="2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4" fillId="0" borderId="23" xfId="0" applyFont="1" applyBorder="1" applyAlignment="1">
      <alignment horizontal="left" vertical="center" wrapText="1"/>
    </xf>
    <xf numFmtId="195" fontId="10" fillId="0" borderId="37" xfId="0" applyNumberFormat="1" applyFont="1" applyBorder="1" applyAlignment="1">
      <alignment horizontal="right" vertical="center"/>
    </xf>
    <xf numFmtId="195" fontId="13" fillId="0" borderId="38" xfId="0" applyNumberFormat="1" applyFont="1" applyBorder="1" applyAlignment="1">
      <alignment horizontal="right" vertical="center"/>
    </xf>
    <xf numFmtId="195" fontId="10" fillId="0" borderId="0" xfId="0" applyNumberFormat="1" applyFont="1" applyBorder="1" applyAlignment="1">
      <alignment horizontal="right" vertical="center"/>
    </xf>
    <xf numFmtId="195" fontId="13" fillId="0" borderId="0" xfId="0" applyNumberFormat="1" applyFont="1" applyBorder="1" applyAlignment="1">
      <alignment horizontal="right" vertical="center"/>
    </xf>
    <xf numFmtId="193" fontId="3" fillId="0" borderId="27" xfId="0" applyNumberFormat="1" applyFont="1" applyBorder="1" applyAlignment="1">
      <alignment horizontal="right"/>
    </xf>
    <xf numFmtId="197" fontId="11" fillId="0" borderId="0" xfId="0" applyNumberFormat="1" applyFont="1" applyBorder="1" applyAlignment="1">
      <alignment/>
    </xf>
    <xf numFmtId="198" fontId="3" fillId="0" borderId="32" xfId="0" applyNumberFormat="1" applyFont="1" applyBorder="1" applyAlignment="1">
      <alignment horizontal="right" shrinkToFit="1"/>
    </xf>
    <xf numFmtId="196" fontId="3" fillId="0" borderId="32" xfId="0" applyNumberFormat="1" applyFont="1" applyBorder="1" applyAlignment="1">
      <alignment horizontal="right" shrinkToFit="1"/>
    </xf>
    <xf numFmtId="197" fontId="3" fillId="0" borderId="27" xfId="0" applyNumberFormat="1" applyFont="1" applyBorder="1" applyAlignment="1">
      <alignment vertical="center"/>
    </xf>
    <xf numFmtId="198" fontId="3" fillId="40" borderId="39" xfId="0" applyNumberFormat="1" applyFont="1" applyFill="1" applyBorder="1" applyAlignment="1">
      <alignment horizontal="right" vertical="center" wrapText="1"/>
    </xf>
    <xf numFmtId="197" fontId="3" fillId="40" borderId="39" xfId="0" applyNumberFormat="1" applyFont="1" applyFill="1" applyBorder="1" applyAlignment="1">
      <alignment horizontal="right" vertical="center" wrapText="1"/>
    </xf>
    <xf numFmtId="196" fontId="3" fillId="0" borderId="40" xfId="0" applyNumberFormat="1" applyFont="1" applyBorder="1" applyAlignment="1">
      <alignment vertical="center"/>
    </xf>
    <xf numFmtId="0" fontId="4" fillId="0" borderId="23" xfId="0" applyFont="1" applyFill="1" applyBorder="1" applyAlignment="1">
      <alignment shrinkToFit="1"/>
    </xf>
    <xf numFmtId="0" fontId="68" fillId="0" borderId="23" xfId="0" applyFont="1" applyBorder="1" applyAlignment="1">
      <alignment horizontal="left" vertical="center" wrapText="1"/>
    </xf>
    <xf numFmtId="0" fontId="22" fillId="0" borderId="41" xfId="0" applyFont="1" applyBorder="1" applyAlignment="1">
      <alignment vertical="center"/>
    </xf>
    <xf numFmtId="196" fontId="3" fillId="0" borderId="21" xfId="178" applyNumberFormat="1" applyFont="1" applyBorder="1" applyAlignment="1">
      <alignment/>
      <protection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right"/>
    </xf>
    <xf numFmtId="196" fontId="3" fillId="0" borderId="42" xfId="0" applyNumberFormat="1" applyFont="1" applyBorder="1" applyAlignment="1">
      <alignment horizontal="right"/>
    </xf>
    <xf numFmtId="198" fontId="20" fillId="0" borderId="23" xfId="0" applyNumberFormat="1" applyFont="1" applyBorder="1" applyAlignment="1">
      <alignment/>
    </xf>
    <xf numFmtId="198" fontId="3" fillId="0" borderId="24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69" fillId="0" borderId="43" xfId="0" applyFont="1" applyFill="1" applyBorder="1" applyAlignment="1">
      <alignment/>
    </xf>
    <xf numFmtId="0" fontId="70" fillId="0" borderId="43" xfId="0" applyFont="1" applyBorder="1" applyAlignment="1">
      <alignment/>
    </xf>
    <xf numFmtId="57" fontId="3" fillId="0" borderId="30" xfId="0" applyNumberFormat="1" applyFont="1" applyBorder="1" applyAlignment="1">
      <alignment horizontal="center"/>
    </xf>
    <xf numFmtId="196" fontId="3" fillId="0" borderId="42" xfId="0" applyNumberFormat="1" applyFont="1" applyFill="1" applyBorder="1" applyAlignment="1">
      <alignment horizontal="right"/>
    </xf>
    <xf numFmtId="196" fontId="3" fillId="0" borderId="25" xfId="0" applyNumberFormat="1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198" fontId="20" fillId="0" borderId="44" xfId="0" applyNumberFormat="1" applyFont="1" applyFill="1" applyBorder="1" applyAlignment="1">
      <alignment/>
    </xf>
    <xf numFmtId="0" fontId="4" fillId="0" borderId="30" xfId="0" applyFont="1" applyBorder="1" applyAlignment="1">
      <alignment horizontal="right"/>
    </xf>
    <xf numFmtId="0" fontId="3" fillId="0" borderId="0" xfId="0" applyFont="1" applyBorder="1" applyAlignment="1">
      <alignment shrinkToFit="1"/>
    </xf>
    <xf numFmtId="0" fontId="3" fillId="0" borderId="30" xfId="0" applyFont="1" applyBorder="1" applyAlignment="1">
      <alignment shrinkToFit="1"/>
    </xf>
    <xf numFmtId="197" fontId="3" fillId="0" borderId="0" xfId="0" applyNumberFormat="1" applyFont="1" applyBorder="1" applyAlignment="1">
      <alignment horizontal="right"/>
    </xf>
    <xf numFmtId="196" fontId="3" fillId="0" borderId="0" xfId="0" applyNumberFormat="1" applyFont="1" applyBorder="1" applyAlignment="1">
      <alignment horizontal="right"/>
    </xf>
    <xf numFmtId="197" fontId="3" fillId="0" borderId="30" xfId="0" applyNumberFormat="1" applyFont="1" applyFill="1" applyBorder="1" applyAlignment="1">
      <alignment horizontal="right"/>
    </xf>
    <xf numFmtId="196" fontId="3" fillId="0" borderId="3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71" fillId="41" borderId="43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 shrinkToFit="1"/>
    </xf>
    <xf numFmtId="49" fontId="9" fillId="0" borderId="0" xfId="0" applyNumberFormat="1" applyFont="1" applyBorder="1" applyAlignment="1">
      <alignment horizontal="center" shrinkToFit="1"/>
    </xf>
    <xf numFmtId="0" fontId="3" fillId="0" borderId="30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2" fillId="0" borderId="0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7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71" fillId="41" borderId="0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7" fillId="40" borderId="43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7" fontId="3" fillId="0" borderId="3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7" fillId="0" borderId="43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wrapText="1"/>
    </xf>
  </cellXfs>
  <cellStyles count="170">
    <cellStyle name="Normal" xfId="0"/>
    <cellStyle name="_14个项目1-12月报表" xfId="15"/>
    <cellStyle name="_20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4" xfId="22"/>
    <cellStyle name="_ET_STYLE_NoName_00_" xfId="23"/>
    <cellStyle name="_ET_STYLE_NoName_00__Book1" xfId="24"/>
    <cellStyle name="_ET_STYLE_NoName_00__Book1_1" xfId="25"/>
    <cellStyle name="_ET_STYLE_NoName_00__Book1_2" xfId="26"/>
    <cellStyle name="_ET_STYLE_NoName_00__Sheet3" xfId="27"/>
    <cellStyle name="_弱电系统设备配置报价清单" xfId="28"/>
    <cellStyle name="0,0&#13;&#10;NA&#13;&#10;" xfId="29"/>
    <cellStyle name="20% - 强调文字颜色 1" xfId="30"/>
    <cellStyle name="20% - 强调文字颜色 2" xfId="31"/>
    <cellStyle name="20% - 强调文字颜色 3" xfId="32"/>
    <cellStyle name="20% - 强调文字颜色 4" xfId="33"/>
    <cellStyle name="20% - 强调文字颜色 5" xfId="34"/>
    <cellStyle name="20% - 强调文字颜色 6" xfId="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mal" xfId="48"/>
    <cellStyle name="Accent1" xfId="49"/>
    <cellStyle name="Accent1 - 20%" xfId="50"/>
    <cellStyle name="Accent1 - 40%" xfId="51"/>
    <cellStyle name="Accent1 - 60%" xfId="52"/>
    <cellStyle name="Accent1_Book1" xfId="53"/>
    <cellStyle name="Accent2" xfId="54"/>
    <cellStyle name="Accent2 - 20%" xfId="55"/>
    <cellStyle name="Accent2 - 40%" xfId="56"/>
    <cellStyle name="Accent2 - 60%" xfId="57"/>
    <cellStyle name="Accent2_Book1" xfId="58"/>
    <cellStyle name="Accent3" xfId="59"/>
    <cellStyle name="Accent3 - 20%" xfId="60"/>
    <cellStyle name="Accent3 - 40%" xfId="61"/>
    <cellStyle name="Accent3 - 60%" xfId="62"/>
    <cellStyle name="Accent3_Book1" xfId="63"/>
    <cellStyle name="Accent4" xfId="64"/>
    <cellStyle name="Accent4 - 20%" xfId="65"/>
    <cellStyle name="Accent4 - 40%" xfId="66"/>
    <cellStyle name="Accent4 - 60%" xfId="67"/>
    <cellStyle name="Accent4_Book1" xfId="68"/>
    <cellStyle name="Accent5" xfId="69"/>
    <cellStyle name="Accent5 - 20%" xfId="70"/>
    <cellStyle name="Accent5 - 40%" xfId="71"/>
    <cellStyle name="Accent5 - 60%" xfId="72"/>
    <cellStyle name="Accent5_Book1" xfId="73"/>
    <cellStyle name="Accent6" xfId="74"/>
    <cellStyle name="Accent6 - 20%" xfId="75"/>
    <cellStyle name="Accent6 - 40%" xfId="76"/>
    <cellStyle name="Accent6 - 60%" xfId="77"/>
    <cellStyle name="Accent6_Book1" xfId="78"/>
    <cellStyle name="args.style" xfId="79"/>
    <cellStyle name="ColLevel_0" xfId="80"/>
    <cellStyle name="Comma [0]_!!!GO" xfId="81"/>
    <cellStyle name="comma zerodec" xfId="82"/>
    <cellStyle name="Comma_!!!GO" xfId="83"/>
    <cellStyle name="Currency [0]_!!!GO" xfId="84"/>
    <cellStyle name="Currency_!!!GO" xfId="85"/>
    <cellStyle name="Currency1" xfId="86"/>
    <cellStyle name="Date" xfId="87"/>
    <cellStyle name="Dollar (zero dec)" xfId="88"/>
    <cellStyle name="Grey" xfId="89"/>
    <cellStyle name="Header1" xfId="90"/>
    <cellStyle name="Header2" xfId="91"/>
    <cellStyle name="Input [yellow]" xfId="92"/>
    <cellStyle name="Input Cells" xfId="93"/>
    <cellStyle name="Linked Cells" xfId="94"/>
    <cellStyle name="Millares [0]_96 Risk" xfId="95"/>
    <cellStyle name="Millares_96 Risk" xfId="96"/>
    <cellStyle name="Milliers [0]_!!!GO" xfId="97"/>
    <cellStyle name="Milliers_!!!GO" xfId="98"/>
    <cellStyle name="Moneda [0]_96 Risk" xfId="99"/>
    <cellStyle name="Moneda_96 Risk" xfId="100"/>
    <cellStyle name="Mon閠aire [0]_!!!GO" xfId="101"/>
    <cellStyle name="Mon閠aire_!!!GO" xfId="102"/>
    <cellStyle name="New Times Roman" xfId="103"/>
    <cellStyle name="no dec" xfId="104"/>
    <cellStyle name="Normal - Style1" xfId="105"/>
    <cellStyle name="Normal_!!!GO" xfId="106"/>
    <cellStyle name="per.style" xfId="107"/>
    <cellStyle name="Percent [2]" xfId="108"/>
    <cellStyle name="Percent_!!!GO" xfId="109"/>
    <cellStyle name="Pourcentage_pldt" xfId="110"/>
    <cellStyle name="PSChar" xfId="111"/>
    <cellStyle name="PSDate" xfId="112"/>
    <cellStyle name="PSDec" xfId="113"/>
    <cellStyle name="PSHeading" xfId="114"/>
    <cellStyle name="PSInt" xfId="115"/>
    <cellStyle name="PSSpacer" xfId="116"/>
    <cellStyle name="RowLevel_0" xfId="117"/>
    <cellStyle name="sstot" xfId="118"/>
    <cellStyle name="Standard_AREAS" xfId="119"/>
    <cellStyle name="t" xfId="120"/>
    <cellStyle name="t_HVAC Equipment (3)" xfId="121"/>
    <cellStyle name="Percent" xfId="122"/>
    <cellStyle name="捠壿 [0.00]_Region Orders (2)" xfId="123"/>
    <cellStyle name="捠壿_Region Orders (2)" xfId="124"/>
    <cellStyle name="编号" xfId="125"/>
    <cellStyle name="标题" xfId="126"/>
    <cellStyle name="标题 1" xfId="127"/>
    <cellStyle name="标题 2" xfId="128"/>
    <cellStyle name="标题 3" xfId="129"/>
    <cellStyle name="标题 4" xfId="130"/>
    <cellStyle name="标题1" xfId="131"/>
    <cellStyle name="表标题" xfId="132"/>
    <cellStyle name="部门" xfId="133"/>
    <cellStyle name="差" xfId="134"/>
    <cellStyle name="差_Book1" xfId="135"/>
    <cellStyle name="差_Book1_1" xfId="136"/>
    <cellStyle name="差_Book1_Book1" xfId="137"/>
    <cellStyle name="常规 2" xfId="138"/>
    <cellStyle name="常规 7" xfId="139"/>
    <cellStyle name="Hyperlink" xfId="140"/>
    <cellStyle name="分级显示行_1_Book1" xfId="141"/>
    <cellStyle name="分级显示列_1_Book1" xfId="142"/>
    <cellStyle name="好" xfId="143"/>
    <cellStyle name="好_Book1" xfId="144"/>
    <cellStyle name="好_Book1_1" xfId="145"/>
    <cellStyle name="好_Book1_Book1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借出原因" xfId="153"/>
    <cellStyle name="警告文本" xfId="154"/>
    <cellStyle name="链接单元格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Comma" xfId="161"/>
    <cellStyle name="Comma [0]" xfId="162"/>
    <cellStyle name="强调 1" xfId="163"/>
    <cellStyle name="强调 2" xfId="164"/>
    <cellStyle name="强调 3" xfId="165"/>
    <cellStyle name="强调文字颜色 1" xfId="166"/>
    <cellStyle name="强调文字颜色 2" xfId="167"/>
    <cellStyle name="强调文字颜色 3" xfId="168"/>
    <cellStyle name="强调文字颜色 4" xfId="169"/>
    <cellStyle name="强调文字颜色 5" xfId="170"/>
    <cellStyle name="强调文字颜色 6" xfId="171"/>
    <cellStyle name="日期" xfId="172"/>
    <cellStyle name="商品名称" xfId="173"/>
    <cellStyle name="适中" xfId="174"/>
    <cellStyle name="输出" xfId="175"/>
    <cellStyle name="输入" xfId="176"/>
    <cellStyle name="数量" xfId="177"/>
    <cellStyle name="样式 1" xfId="178"/>
    <cellStyle name="Followed Hyperlink" xfId="179"/>
    <cellStyle name="昗弨_Pacific Region P&amp;L" xfId="180"/>
    <cellStyle name="寘嬫愗傝 [0.00]_Region Orders (2)" xfId="181"/>
    <cellStyle name="寘嬫愗傝_Region Orders (2)" xfId="182"/>
    <cellStyle name="注释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21.875" style="41" customWidth="1"/>
    <col min="2" max="2" width="6.625" style="41" customWidth="1"/>
    <col min="3" max="3" width="7.625" style="41" customWidth="1"/>
    <col min="4" max="4" width="9.50390625" style="128" customWidth="1"/>
    <col min="5" max="5" width="9.00390625" style="41" customWidth="1"/>
    <col min="6" max="7" width="9.00390625" style="41" hidden="1" customWidth="1"/>
    <col min="8" max="8" width="17.125" style="41" customWidth="1"/>
    <col min="9" max="16384" width="9.00390625" style="41" customWidth="1"/>
  </cols>
  <sheetData>
    <row r="1" spans="1:4" s="125" customFormat="1" ht="52.5" customHeight="1">
      <c r="A1" s="170" t="s">
        <v>0</v>
      </c>
      <c r="B1" s="170"/>
      <c r="C1" s="170"/>
      <c r="D1" s="170"/>
    </row>
    <row r="2" spans="1:5" ht="25.5" customHeight="1">
      <c r="A2" s="171" t="s">
        <v>207</v>
      </c>
      <c r="B2" s="171"/>
      <c r="C2" s="171"/>
      <c r="D2" s="171"/>
      <c r="E2" s="129"/>
    </row>
    <row r="3" spans="1:11" s="126" customFormat="1" ht="30" customHeight="1">
      <c r="A3" s="3"/>
      <c r="B3" s="66" t="s">
        <v>1</v>
      </c>
      <c r="C3" s="66" t="s">
        <v>2</v>
      </c>
      <c r="D3" s="55" t="s">
        <v>3</v>
      </c>
      <c r="E3" s="130"/>
      <c r="H3" s="130"/>
      <c r="I3" s="130"/>
      <c r="J3" s="130"/>
      <c r="K3" s="130"/>
    </row>
    <row r="4" spans="1:11" ht="22.5" customHeight="1">
      <c r="A4" s="99" t="s">
        <v>4</v>
      </c>
      <c r="B4" s="131">
        <v>117301.8</v>
      </c>
      <c r="C4" s="131">
        <v>410082.3</v>
      </c>
      <c r="D4" s="86">
        <v>22.7</v>
      </c>
      <c r="F4" s="132">
        <v>2243528</v>
      </c>
      <c r="G4" s="132">
        <v>5893834</v>
      </c>
      <c r="H4" s="120"/>
      <c r="I4" s="139"/>
      <c r="J4" s="139"/>
      <c r="K4" s="117"/>
    </row>
    <row r="5" spans="1:11" ht="22.5" customHeight="1">
      <c r="A5" s="133" t="s">
        <v>5</v>
      </c>
      <c r="B5" s="131">
        <v>66126.8</v>
      </c>
      <c r="C5" s="131">
        <v>224771.2</v>
      </c>
      <c r="D5" s="86">
        <v>24.110999999999997</v>
      </c>
      <c r="F5" s="132">
        <v>129420</v>
      </c>
      <c r="G5" s="132">
        <v>374010</v>
      </c>
      <c r="H5" s="120"/>
      <c r="I5" s="139"/>
      <c r="J5" s="139"/>
      <c r="K5" s="117"/>
    </row>
    <row r="6" spans="1:11" ht="22.5" customHeight="1">
      <c r="A6" s="133" t="s">
        <v>6</v>
      </c>
      <c r="B6" s="131">
        <v>51175</v>
      </c>
      <c r="C6" s="131">
        <v>185311.1</v>
      </c>
      <c r="D6" s="86">
        <v>21.048</v>
      </c>
      <c r="F6" s="132">
        <v>1690</v>
      </c>
      <c r="G6" s="132">
        <v>9710</v>
      </c>
      <c r="H6" s="120"/>
      <c r="I6" s="139" t="s">
        <v>7</v>
      </c>
      <c r="J6" s="139"/>
      <c r="K6" s="117"/>
    </row>
    <row r="7" spans="1:11" ht="22.5" customHeight="1">
      <c r="A7" s="133" t="s">
        <v>8</v>
      </c>
      <c r="B7" s="131">
        <v>483.8</v>
      </c>
      <c r="C7" s="131">
        <v>1909.1</v>
      </c>
      <c r="D7" s="86">
        <v>13.180999999999997</v>
      </c>
      <c r="F7" s="132">
        <v>72000</v>
      </c>
      <c r="G7" s="132">
        <v>146320</v>
      </c>
      <c r="H7" s="120"/>
      <c r="I7" s="139"/>
      <c r="J7" s="139"/>
      <c r="K7" s="117"/>
    </row>
    <row r="8" spans="1:11" ht="22.5" customHeight="1">
      <c r="A8" s="133" t="s">
        <v>9</v>
      </c>
      <c r="B8" s="131">
        <v>1767.2</v>
      </c>
      <c r="C8" s="131">
        <v>6847.5</v>
      </c>
      <c r="D8" s="86">
        <v>28.935</v>
      </c>
      <c r="F8" s="132">
        <v>99290</v>
      </c>
      <c r="G8" s="132">
        <v>255960</v>
      </c>
      <c r="H8" s="120"/>
      <c r="I8" s="139"/>
      <c r="J8" s="139"/>
      <c r="K8" s="117"/>
    </row>
    <row r="9" spans="1:11" ht="22.5" customHeight="1">
      <c r="A9" s="133" t="s">
        <v>10</v>
      </c>
      <c r="B9" s="131">
        <v>11104.7</v>
      </c>
      <c r="C9" s="131">
        <v>36392.1</v>
      </c>
      <c r="D9" s="86">
        <v>26.612</v>
      </c>
      <c r="F9" s="132">
        <v>974627</v>
      </c>
      <c r="G9" s="132">
        <v>2591393</v>
      </c>
      <c r="H9" s="120"/>
      <c r="I9" s="139"/>
      <c r="J9" s="139"/>
      <c r="K9" s="117"/>
    </row>
    <row r="10" spans="1:11" ht="22.5" customHeight="1">
      <c r="A10" s="133" t="s">
        <v>11</v>
      </c>
      <c r="B10" s="131">
        <v>23328.9</v>
      </c>
      <c r="C10" s="131">
        <v>69258.2</v>
      </c>
      <c r="D10" s="86">
        <v>26.409</v>
      </c>
      <c r="F10" s="132">
        <v>49630</v>
      </c>
      <c r="G10" s="132">
        <v>116169</v>
      </c>
      <c r="H10" s="120"/>
      <c r="I10" s="139"/>
      <c r="J10" s="139" t="s">
        <v>12</v>
      </c>
      <c r="K10" s="117"/>
    </row>
    <row r="11" spans="1:11" ht="22.5" customHeight="1">
      <c r="A11" s="133" t="s">
        <v>13</v>
      </c>
      <c r="B11" s="131">
        <v>76816</v>
      </c>
      <c r="C11" s="131">
        <v>281390.1</v>
      </c>
      <c r="D11" s="86">
        <v>23.302</v>
      </c>
      <c r="F11" s="132">
        <v>34880</v>
      </c>
      <c r="G11" s="132">
        <v>105670</v>
      </c>
      <c r="H11" s="120"/>
      <c r="I11" s="139"/>
      <c r="J11" s="139"/>
      <c r="K11" s="117"/>
    </row>
    <row r="12" spans="1:11" ht="22.5" customHeight="1">
      <c r="A12" s="133" t="s">
        <v>14</v>
      </c>
      <c r="B12" s="131">
        <v>2840.4</v>
      </c>
      <c r="C12" s="131">
        <v>11256.9</v>
      </c>
      <c r="D12" s="86">
        <v>-13.742000000000003</v>
      </c>
      <c r="F12" s="132">
        <v>996660</v>
      </c>
      <c r="G12" s="132">
        <v>2553810</v>
      </c>
      <c r="H12" s="120"/>
      <c r="I12" s="139"/>
      <c r="J12" s="139"/>
      <c r="K12" s="117"/>
    </row>
    <row r="13" spans="1:11" ht="22.5" customHeight="1">
      <c r="A13" s="133" t="s">
        <v>15</v>
      </c>
      <c r="B13" s="131">
        <v>960.9</v>
      </c>
      <c r="C13" s="131">
        <v>3028.4</v>
      </c>
      <c r="D13" s="86">
        <v>22.694999999999997</v>
      </c>
      <c r="F13" s="132">
        <v>1002836</v>
      </c>
      <c r="G13" s="132">
        <v>2655785</v>
      </c>
      <c r="H13" s="120"/>
      <c r="I13" s="139"/>
      <c r="J13" s="139"/>
      <c r="K13" s="117"/>
    </row>
    <row r="14" spans="1:11" ht="22.5" customHeight="1">
      <c r="A14" s="147" t="s">
        <v>16</v>
      </c>
      <c r="B14" s="131">
        <v>32589.1</v>
      </c>
      <c r="C14" s="94">
        <v>100350.9</v>
      </c>
      <c r="D14" s="86">
        <v>17.912</v>
      </c>
      <c r="F14" s="132">
        <v>1240692</v>
      </c>
      <c r="G14" s="132">
        <v>3238049</v>
      </c>
      <c r="H14" s="120"/>
      <c r="I14" s="139"/>
      <c r="J14" s="139"/>
      <c r="K14" s="117"/>
    </row>
    <row r="15" spans="1:11" ht="22.5" customHeight="1">
      <c r="A15" s="147" t="s">
        <v>17</v>
      </c>
      <c r="B15" s="131">
        <v>26127.8</v>
      </c>
      <c r="C15" s="94">
        <v>92479.7</v>
      </c>
      <c r="D15" s="86">
        <v>19.432999999999996</v>
      </c>
      <c r="F15" s="134" t="s">
        <v>18</v>
      </c>
      <c r="G15" s="135" t="s">
        <v>19</v>
      </c>
      <c r="H15" s="120"/>
      <c r="I15" s="139"/>
      <c r="J15" s="139"/>
      <c r="K15" s="117"/>
    </row>
    <row r="16" spans="1:11" ht="22.5" customHeight="1">
      <c r="A16" s="147" t="s">
        <v>20</v>
      </c>
      <c r="B16" s="131">
        <v>5459.4</v>
      </c>
      <c r="C16" s="94">
        <v>19073.3</v>
      </c>
      <c r="D16" s="86">
        <v>33.235</v>
      </c>
      <c r="F16" s="136"/>
      <c r="G16" s="137"/>
      <c r="H16" s="120"/>
      <c r="I16" s="139"/>
      <c r="J16" s="139"/>
      <c r="K16" s="117"/>
    </row>
    <row r="17" spans="1:11" ht="22.5" customHeight="1">
      <c r="A17" s="87" t="s">
        <v>21</v>
      </c>
      <c r="B17" s="138">
        <v>95.67</v>
      </c>
      <c r="C17" s="138">
        <v>95.12</v>
      </c>
      <c r="D17" s="86">
        <f>B17*100/C17-100</f>
        <v>0.5782169890664335</v>
      </c>
      <c r="H17" s="117"/>
      <c r="I17" s="117"/>
      <c r="J17" s="117"/>
      <c r="K17" s="117"/>
    </row>
    <row r="18" spans="1:4" s="127" customFormat="1" ht="25.5" customHeight="1">
      <c r="A18" s="172" t="s">
        <v>180</v>
      </c>
      <c r="B18" s="172"/>
      <c r="C18" s="172"/>
      <c r="D18" s="172"/>
    </row>
    <row r="19" spans="1:4" ht="15.75" customHeight="1">
      <c r="A19" s="173" t="s">
        <v>23</v>
      </c>
      <c r="B19" s="174"/>
      <c r="C19" s="174"/>
      <c r="D19" s="174"/>
    </row>
  </sheetData>
  <sheetProtection/>
  <mergeCells count="4">
    <mergeCell ref="A1:D1"/>
    <mergeCell ref="A2:D2"/>
    <mergeCell ref="A18:D18"/>
    <mergeCell ref="A19:D19"/>
  </mergeCells>
  <printOptions/>
  <pageMargins left="1.54" right="0.75" top="0.47" bottom="0.83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22.125" style="0" customWidth="1"/>
    <col min="2" max="3" width="9.00390625" style="1" customWidth="1"/>
    <col min="4" max="4" width="9.00390625" style="2" customWidth="1"/>
  </cols>
  <sheetData>
    <row r="1" spans="1:4" ht="52.5" customHeight="1">
      <c r="A1" s="193" t="s">
        <v>154</v>
      </c>
      <c r="B1" s="193"/>
      <c r="C1" s="193"/>
      <c r="D1" s="194"/>
    </row>
    <row r="2" spans="1:4" ht="25.5" customHeight="1">
      <c r="A2" s="195">
        <v>44287</v>
      </c>
      <c r="B2" s="171"/>
      <c r="C2" s="171"/>
      <c r="D2" s="171"/>
    </row>
    <row r="3" spans="1:4" ht="30" customHeight="1">
      <c r="A3" s="3"/>
      <c r="B3" s="5" t="s">
        <v>1</v>
      </c>
      <c r="C3" s="5" t="s">
        <v>64</v>
      </c>
      <c r="D3" s="6" t="s">
        <v>3</v>
      </c>
    </row>
    <row r="4" spans="1:4" ht="28.5" customHeight="1">
      <c r="A4" s="199" t="s">
        <v>155</v>
      </c>
      <c r="B4" s="35" t="s">
        <v>156</v>
      </c>
      <c r="C4" s="8">
        <v>433.74376</v>
      </c>
      <c r="D4" s="149">
        <v>27.8</v>
      </c>
    </row>
    <row r="5" spans="1:4" ht="15" customHeight="1">
      <c r="A5" s="36" t="s">
        <v>157</v>
      </c>
      <c r="B5" s="37" t="s">
        <v>156</v>
      </c>
      <c r="C5" s="11">
        <v>60.92549</v>
      </c>
      <c r="D5" s="38">
        <v>26.1</v>
      </c>
    </row>
    <row r="6" spans="1:4" ht="15" customHeight="1">
      <c r="A6" s="36" t="s">
        <v>158</v>
      </c>
      <c r="B6" s="37" t="s">
        <v>156</v>
      </c>
      <c r="C6" s="11">
        <v>41.00823</v>
      </c>
      <c r="D6" s="38">
        <v>22.7</v>
      </c>
    </row>
    <row r="7" spans="1:4" ht="15" customHeight="1">
      <c r="A7" s="36" t="s">
        <v>159</v>
      </c>
      <c r="B7" s="37" t="s">
        <v>156</v>
      </c>
      <c r="C7" s="11">
        <v>35.51764</v>
      </c>
      <c r="D7" s="38">
        <v>30.3</v>
      </c>
    </row>
    <row r="8" spans="1:4" ht="15" customHeight="1">
      <c r="A8" s="36" t="s">
        <v>160</v>
      </c>
      <c r="B8" s="37" t="s">
        <v>156</v>
      </c>
      <c r="C8" s="11">
        <v>75.48853</v>
      </c>
      <c r="D8" s="38">
        <v>20.1</v>
      </c>
    </row>
    <row r="9" spans="1:4" ht="15" customHeight="1">
      <c r="A9" s="36" t="s">
        <v>161</v>
      </c>
      <c r="B9" s="37" t="s">
        <v>156</v>
      </c>
      <c r="C9" s="11">
        <v>69.3416</v>
      </c>
      <c r="D9" s="38">
        <v>30.7</v>
      </c>
    </row>
    <row r="10" spans="1:4" ht="15" customHeight="1">
      <c r="A10" s="36" t="s">
        <v>162</v>
      </c>
      <c r="B10" s="37" t="s">
        <v>156</v>
      </c>
      <c r="C10" s="11">
        <v>78.16254</v>
      </c>
      <c r="D10" s="38">
        <v>39.6</v>
      </c>
    </row>
    <row r="11" spans="1:4" ht="15" customHeight="1">
      <c r="A11" s="36" t="s">
        <v>163</v>
      </c>
      <c r="B11" s="37" t="s">
        <v>156</v>
      </c>
      <c r="C11" s="11">
        <v>24.86178</v>
      </c>
      <c r="D11" s="38">
        <v>25.5</v>
      </c>
    </row>
    <row r="12" spans="1:4" ht="15" customHeight="1">
      <c r="A12" s="36" t="s">
        <v>164</v>
      </c>
      <c r="B12" s="37" t="s">
        <v>156</v>
      </c>
      <c r="C12" s="11">
        <v>20.0555</v>
      </c>
      <c r="D12" s="38">
        <v>17.1</v>
      </c>
    </row>
    <row r="13" spans="1:4" ht="15" customHeight="1">
      <c r="A13" s="36" t="s">
        <v>165</v>
      </c>
      <c r="B13" s="37" t="s">
        <v>156</v>
      </c>
      <c r="C13" s="11">
        <v>30.33373</v>
      </c>
      <c r="D13" s="38">
        <v>31</v>
      </c>
    </row>
    <row r="14" spans="1:4" ht="14.25" customHeight="1">
      <c r="A14" s="36"/>
      <c r="B14" s="11"/>
      <c r="C14" s="11"/>
      <c r="D14" s="11"/>
    </row>
    <row r="15" spans="1:4" ht="28.5" customHeight="1">
      <c r="A15" s="155" t="s">
        <v>166</v>
      </c>
      <c r="B15" s="11">
        <v>23.110211</v>
      </c>
      <c r="C15" s="11">
        <v>74.376571</v>
      </c>
      <c r="D15" s="38">
        <v>48.3812422221193</v>
      </c>
    </row>
    <row r="16" spans="1:4" ht="15" customHeight="1">
      <c r="A16" s="36" t="s">
        <v>157</v>
      </c>
      <c r="B16" s="11">
        <v>1.6327639999999999</v>
      </c>
      <c r="C16" s="11">
        <v>5.533262000000001</v>
      </c>
      <c r="D16" s="38">
        <v>12.3533490697733</v>
      </c>
    </row>
    <row r="17" spans="1:4" ht="15" customHeight="1">
      <c r="A17" s="36" t="s">
        <v>158</v>
      </c>
      <c r="B17" s="11">
        <v>2.836209</v>
      </c>
      <c r="C17" s="11">
        <v>9.128150999999999</v>
      </c>
      <c r="D17" s="38">
        <v>46.3117639251937</v>
      </c>
    </row>
    <row r="18" spans="1:4" ht="15" customHeight="1">
      <c r="A18" s="36" t="s">
        <v>159</v>
      </c>
      <c r="B18" s="11">
        <v>2.041045</v>
      </c>
      <c r="C18" s="11">
        <v>6.249656</v>
      </c>
      <c r="D18" s="38">
        <v>42.683636528017</v>
      </c>
    </row>
    <row r="19" spans="1:4" ht="15" customHeight="1">
      <c r="A19" s="36" t="s">
        <v>160</v>
      </c>
      <c r="B19" s="11">
        <v>3.572888</v>
      </c>
      <c r="C19" s="11">
        <v>11.767439999999999</v>
      </c>
      <c r="D19" s="38">
        <v>47.6179293567927</v>
      </c>
    </row>
    <row r="20" spans="1:4" ht="15" customHeight="1">
      <c r="A20" s="36" t="s">
        <v>161</v>
      </c>
      <c r="B20" s="11">
        <v>3.7734349999999997</v>
      </c>
      <c r="C20" s="11">
        <v>11.872882</v>
      </c>
      <c r="D20" s="38">
        <v>45.3510225967813</v>
      </c>
    </row>
    <row r="21" spans="1:4" ht="15" customHeight="1">
      <c r="A21" s="36" t="s">
        <v>162</v>
      </c>
      <c r="B21" s="11">
        <v>4.247163</v>
      </c>
      <c r="C21" s="11">
        <v>13.080345</v>
      </c>
      <c r="D21" s="38">
        <v>56.5942768456327</v>
      </c>
    </row>
    <row r="22" spans="1:4" ht="15" customHeight="1">
      <c r="A22" s="36" t="s">
        <v>163</v>
      </c>
      <c r="B22" s="11">
        <v>0.9063180000000001</v>
      </c>
      <c r="C22" s="11">
        <v>3.201538</v>
      </c>
      <c r="D22" s="38">
        <v>33.1508102701455</v>
      </c>
    </row>
    <row r="23" spans="1:4" ht="15" customHeight="1">
      <c r="A23" s="36" t="s">
        <v>164</v>
      </c>
      <c r="B23" s="11">
        <v>0.678775</v>
      </c>
      <c r="C23" s="11">
        <v>2.351121</v>
      </c>
      <c r="D23" s="38">
        <v>45.6170351395275</v>
      </c>
    </row>
    <row r="24" spans="1:4" ht="15" customHeight="1">
      <c r="A24" s="39" t="s">
        <v>165</v>
      </c>
      <c r="B24" s="14">
        <v>1.362732</v>
      </c>
      <c r="C24" s="14">
        <v>4.3207260000000005</v>
      </c>
      <c r="D24" s="40">
        <v>43.3274850949534</v>
      </c>
    </row>
    <row r="25" spans="1:4" ht="15" customHeight="1">
      <c r="A25" s="197"/>
      <c r="B25" s="197"/>
      <c r="C25" s="197"/>
      <c r="D25" s="197"/>
    </row>
    <row r="26" spans="1:4" ht="14.25" hidden="1">
      <c r="A26" s="198"/>
      <c r="B26" s="198"/>
      <c r="C26" s="198"/>
      <c r="D26" s="198"/>
    </row>
    <row r="27" spans="1:4" ht="11.25" customHeight="1">
      <c r="A27" s="177" t="s">
        <v>167</v>
      </c>
      <c r="B27" s="177"/>
      <c r="C27" s="177"/>
      <c r="D27" s="177"/>
    </row>
    <row r="28" spans="1:4" ht="15">
      <c r="A28" s="196"/>
      <c r="B28" s="177"/>
      <c r="C28" s="177"/>
      <c r="D28" s="177"/>
    </row>
  </sheetData>
  <sheetProtection/>
  <mergeCells count="5">
    <mergeCell ref="A1:D1"/>
    <mergeCell ref="A2:D2"/>
    <mergeCell ref="A27:D27"/>
    <mergeCell ref="A28:D28"/>
    <mergeCell ref="A25:D26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22.625" style="0" customWidth="1"/>
    <col min="2" max="2" width="9.25390625" style="1" customWidth="1"/>
    <col min="3" max="3" width="9.50390625" style="1" customWidth="1"/>
    <col min="4" max="4" width="9.00390625" style="2" customWidth="1"/>
  </cols>
  <sheetData>
    <row r="1" spans="1:5" ht="52.5" customHeight="1">
      <c r="A1" s="194" t="s">
        <v>168</v>
      </c>
      <c r="B1" s="194"/>
      <c r="C1" s="194"/>
      <c r="D1" s="20"/>
      <c r="E1" s="20"/>
    </row>
    <row r="2" spans="1:5" ht="24.75" customHeight="1">
      <c r="A2" s="186" t="s">
        <v>201</v>
      </c>
      <c r="B2" s="186"/>
      <c r="C2" s="186"/>
      <c r="D2" s="21"/>
      <c r="E2" s="22"/>
    </row>
    <row r="3" spans="1:3" ht="24.75" customHeight="1">
      <c r="A3" s="23"/>
      <c r="B3" s="5" t="s">
        <v>169</v>
      </c>
      <c r="C3" s="6" t="s">
        <v>3</v>
      </c>
    </row>
    <row r="4" spans="1:3" ht="14.25">
      <c r="A4" s="24" t="s">
        <v>170</v>
      </c>
      <c r="B4" s="25">
        <v>11401.9693347856</v>
      </c>
      <c r="C4" s="26">
        <v>14.82</v>
      </c>
    </row>
    <row r="5" spans="1:3" ht="15">
      <c r="A5" s="10" t="s">
        <v>157</v>
      </c>
      <c r="B5" s="27">
        <v>1352.2549280478</v>
      </c>
      <c r="C5" s="28">
        <v>17.99</v>
      </c>
    </row>
    <row r="6" spans="1:3" ht="15">
      <c r="A6" s="10" t="s">
        <v>158</v>
      </c>
      <c r="B6" s="27">
        <v>1186.7104926314</v>
      </c>
      <c r="C6" s="28">
        <v>13.28</v>
      </c>
    </row>
    <row r="7" spans="1:3" ht="15">
      <c r="A7" s="10" t="s">
        <v>159</v>
      </c>
      <c r="B7" s="27">
        <v>1603.2449577998</v>
      </c>
      <c r="C7" s="28">
        <v>34.54</v>
      </c>
    </row>
    <row r="8" spans="1:3" ht="15">
      <c r="A8" s="10" t="s">
        <v>160</v>
      </c>
      <c r="B8" s="27">
        <v>1489.1829448409</v>
      </c>
      <c r="C8" s="28">
        <v>19</v>
      </c>
    </row>
    <row r="9" spans="1:3" ht="15">
      <c r="A9" s="10" t="s">
        <v>161</v>
      </c>
      <c r="B9" s="27">
        <v>2188.221720015</v>
      </c>
      <c r="C9" s="28">
        <v>12.89</v>
      </c>
    </row>
    <row r="10" spans="1:3" ht="15">
      <c r="A10" s="10" t="s">
        <v>162</v>
      </c>
      <c r="B10" s="27">
        <v>936.9504871227</v>
      </c>
      <c r="C10" s="28">
        <v>15.86</v>
      </c>
    </row>
    <row r="11" spans="1:3" ht="15">
      <c r="A11" s="10" t="s">
        <v>163</v>
      </c>
      <c r="B11" s="27">
        <v>542.5997406735</v>
      </c>
      <c r="C11" s="28">
        <v>7.92</v>
      </c>
    </row>
    <row r="12" spans="1:3" ht="15">
      <c r="A12" s="10" t="s">
        <v>164</v>
      </c>
      <c r="B12" s="27">
        <v>597.3146241343</v>
      </c>
      <c r="C12" s="28">
        <v>16.79</v>
      </c>
    </row>
    <row r="13" spans="1:3" ht="15">
      <c r="A13" s="10" t="s">
        <v>165</v>
      </c>
      <c r="B13" s="27">
        <v>372.1078332594</v>
      </c>
      <c r="C13" s="28">
        <v>8.92</v>
      </c>
    </row>
    <row r="14" spans="1:3" ht="15">
      <c r="A14" s="10"/>
      <c r="B14" s="29"/>
      <c r="C14" s="30"/>
    </row>
    <row r="15" spans="1:3" ht="14.25">
      <c r="A15" s="31" t="s">
        <v>171</v>
      </c>
      <c r="B15" s="27">
        <v>10428.7175719934</v>
      </c>
      <c r="C15" s="28">
        <v>15.04</v>
      </c>
    </row>
    <row r="16" spans="1:3" ht="15">
      <c r="A16" s="10" t="s">
        <v>157</v>
      </c>
      <c r="B16" s="27">
        <v>981.7270295815</v>
      </c>
      <c r="C16" s="28">
        <v>17.29</v>
      </c>
    </row>
    <row r="17" spans="1:3" ht="15">
      <c r="A17" s="10" t="s">
        <v>158</v>
      </c>
      <c r="B17" s="27">
        <v>893.4737154703</v>
      </c>
      <c r="C17" s="28">
        <v>13.52</v>
      </c>
    </row>
    <row r="18" spans="1:3" ht="15">
      <c r="A18" s="10" t="s">
        <v>159</v>
      </c>
      <c r="B18" s="27">
        <v>1140.5328848588</v>
      </c>
      <c r="C18" s="28">
        <v>15.55</v>
      </c>
    </row>
    <row r="19" spans="1:3" ht="15">
      <c r="A19" s="10" t="s">
        <v>160</v>
      </c>
      <c r="B19" s="27">
        <v>1300.5209485712</v>
      </c>
      <c r="C19" s="28">
        <v>14.5</v>
      </c>
    </row>
    <row r="20" spans="1:3" ht="15">
      <c r="A20" s="10" t="s">
        <v>161</v>
      </c>
      <c r="B20" s="27">
        <v>2026.4379228249</v>
      </c>
      <c r="C20" s="28">
        <v>19.51</v>
      </c>
    </row>
    <row r="21" spans="1:3" ht="15">
      <c r="A21" s="10" t="s">
        <v>162</v>
      </c>
      <c r="B21" s="27">
        <v>780.0478045661</v>
      </c>
      <c r="C21" s="28">
        <v>16.47</v>
      </c>
    </row>
    <row r="22" spans="1:3" ht="15">
      <c r="A22" s="10" t="s">
        <v>163</v>
      </c>
      <c r="B22" s="27">
        <v>572.278207145</v>
      </c>
      <c r="C22" s="28">
        <v>15.54</v>
      </c>
    </row>
    <row r="23" spans="1:3" ht="15">
      <c r="A23" s="10" t="s">
        <v>164</v>
      </c>
      <c r="B23" s="27">
        <v>499.2194756628</v>
      </c>
      <c r="C23" s="28">
        <v>13.23</v>
      </c>
    </row>
    <row r="24" spans="1:3" ht="15">
      <c r="A24" s="13" t="s">
        <v>165</v>
      </c>
      <c r="B24" s="32">
        <v>583.9630055309</v>
      </c>
      <c r="C24" s="33">
        <v>7.88</v>
      </c>
    </row>
    <row r="25" ht="14.25">
      <c r="A25" s="34" t="s">
        <v>172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21.625" style="0" customWidth="1"/>
    <col min="2" max="3" width="9.00390625" style="1" customWidth="1"/>
    <col min="4" max="4" width="9.00390625" style="2" customWidth="1"/>
  </cols>
  <sheetData>
    <row r="1" spans="1:4" ht="52.5" customHeight="1">
      <c r="A1" s="193" t="s">
        <v>173</v>
      </c>
      <c r="B1" s="193"/>
      <c r="C1" s="193"/>
      <c r="D1" s="194"/>
    </row>
    <row r="2" spans="1:4" ht="25.5" customHeight="1">
      <c r="A2" s="171" t="s">
        <v>202</v>
      </c>
      <c r="B2" s="171"/>
      <c r="C2" s="171"/>
      <c r="D2" s="171"/>
    </row>
    <row r="3" spans="1:4" ht="30" customHeight="1">
      <c r="A3" s="3"/>
      <c r="B3" s="5" t="s">
        <v>1</v>
      </c>
      <c r="C3" s="5" t="s">
        <v>64</v>
      </c>
      <c r="D3" s="6" t="s">
        <v>3</v>
      </c>
    </row>
    <row r="4" spans="1:4" ht="28.5" customHeight="1">
      <c r="A4" s="16" t="s">
        <v>65</v>
      </c>
      <c r="B4" s="8">
        <v>83.0404</v>
      </c>
      <c r="C4" s="8">
        <v>337.0978</v>
      </c>
      <c r="D4" s="17">
        <v>22</v>
      </c>
    </row>
    <row r="5" spans="1:4" ht="14.25" customHeight="1">
      <c r="A5" s="10" t="s">
        <v>157</v>
      </c>
      <c r="B5" s="11">
        <v>10.6401</v>
      </c>
      <c r="C5" s="11">
        <v>36.4751</v>
      </c>
      <c r="D5" s="12">
        <v>22.4</v>
      </c>
    </row>
    <row r="6" spans="1:4" ht="14.25" customHeight="1">
      <c r="A6" s="10" t="s">
        <v>158</v>
      </c>
      <c r="B6" s="11">
        <v>10.2523</v>
      </c>
      <c r="C6" s="11">
        <v>36.8966</v>
      </c>
      <c r="D6" s="12">
        <v>22.9</v>
      </c>
    </row>
    <row r="7" spans="1:4" ht="14.25" customHeight="1">
      <c r="A7" s="10" t="s">
        <v>159</v>
      </c>
      <c r="B7" s="11">
        <v>7.0385</v>
      </c>
      <c r="C7" s="11">
        <v>34.7225</v>
      </c>
      <c r="D7" s="12">
        <v>14.3</v>
      </c>
    </row>
    <row r="8" spans="1:4" ht="14.25" customHeight="1">
      <c r="A8" s="10" t="s">
        <v>160</v>
      </c>
      <c r="B8" s="11">
        <v>13.2019</v>
      </c>
      <c r="C8" s="11">
        <v>49.7241</v>
      </c>
      <c r="D8" s="12">
        <v>17.2</v>
      </c>
    </row>
    <row r="9" spans="1:4" ht="14.25" customHeight="1">
      <c r="A9" s="10" t="s">
        <v>161</v>
      </c>
      <c r="B9" s="11">
        <v>11.9002</v>
      </c>
      <c r="C9" s="11">
        <v>54.6519</v>
      </c>
      <c r="D9" s="12">
        <v>23.3</v>
      </c>
    </row>
    <row r="10" spans="1:4" ht="14.25" customHeight="1">
      <c r="A10" s="10" t="s">
        <v>162</v>
      </c>
      <c r="B10" s="11">
        <v>9.611</v>
      </c>
      <c r="C10" s="11">
        <v>39.8063</v>
      </c>
      <c r="D10" s="12">
        <v>23.4</v>
      </c>
    </row>
    <row r="11" spans="1:4" ht="14.25" customHeight="1">
      <c r="A11" s="10" t="s">
        <v>163</v>
      </c>
      <c r="B11" s="11">
        <v>5.7818</v>
      </c>
      <c r="C11" s="11">
        <v>18.5696</v>
      </c>
      <c r="D11" s="12">
        <v>32</v>
      </c>
    </row>
    <row r="12" spans="1:4" ht="14.25" customHeight="1">
      <c r="A12" s="10" t="s">
        <v>164</v>
      </c>
      <c r="B12" s="11">
        <v>4.7866</v>
      </c>
      <c r="C12" s="11">
        <v>15.2693</v>
      </c>
      <c r="D12" s="12">
        <v>21.4</v>
      </c>
    </row>
    <row r="13" spans="1:4" ht="14.25" customHeight="1">
      <c r="A13" s="10" t="s">
        <v>165</v>
      </c>
      <c r="B13" s="11">
        <v>3.3637</v>
      </c>
      <c r="C13" s="11">
        <v>12.0827</v>
      </c>
      <c r="D13" s="12">
        <v>20.1</v>
      </c>
    </row>
    <row r="14" spans="1:4" ht="14.25" customHeight="1">
      <c r="A14" s="10"/>
      <c r="B14" s="11"/>
      <c r="C14" s="11"/>
      <c r="D14" s="18"/>
    </row>
    <row r="15" spans="1:4" ht="28.5" customHeight="1">
      <c r="A15" s="19" t="s">
        <v>130</v>
      </c>
      <c r="B15" s="11">
        <v>46.9182</v>
      </c>
      <c r="C15" s="11">
        <v>196.0045</v>
      </c>
      <c r="D15" s="12">
        <v>22.1</v>
      </c>
    </row>
    <row r="16" spans="1:4" ht="14.25" customHeight="1">
      <c r="A16" s="10" t="s">
        <v>157</v>
      </c>
      <c r="B16" s="11">
        <v>5.9419</v>
      </c>
      <c r="C16" s="11">
        <v>21.7863</v>
      </c>
      <c r="D16" s="12">
        <v>25</v>
      </c>
    </row>
    <row r="17" spans="1:4" ht="14.25" customHeight="1">
      <c r="A17" s="10" t="s">
        <v>158</v>
      </c>
      <c r="B17" s="11">
        <v>5.8452</v>
      </c>
      <c r="C17" s="11">
        <v>21.4856</v>
      </c>
      <c r="D17" s="12">
        <v>21</v>
      </c>
    </row>
    <row r="18" spans="1:4" ht="14.25" customHeight="1">
      <c r="A18" s="10" t="s">
        <v>159</v>
      </c>
      <c r="B18" s="11">
        <v>3.9826</v>
      </c>
      <c r="C18" s="11">
        <v>18.9889</v>
      </c>
      <c r="D18" s="12">
        <v>25</v>
      </c>
    </row>
    <row r="19" spans="1:4" ht="14.25" customHeight="1">
      <c r="A19" s="10" t="s">
        <v>160</v>
      </c>
      <c r="B19" s="11">
        <v>7.184</v>
      </c>
      <c r="C19" s="11">
        <v>28.7506</v>
      </c>
      <c r="D19" s="12">
        <v>15.3</v>
      </c>
    </row>
    <row r="20" spans="1:4" ht="14.25" customHeight="1">
      <c r="A20" s="10" t="s">
        <v>161</v>
      </c>
      <c r="B20" s="11">
        <v>7.164</v>
      </c>
      <c r="C20" s="11">
        <v>32.9111</v>
      </c>
      <c r="D20" s="12">
        <v>21</v>
      </c>
    </row>
    <row r="21" spans="1:4" ht="14.25" customHeight="1">
      <c r="A21" s="10" t="s">
        <v>162</v>
      </c>
      <c r="B21" s="11">
        <v>5.8345</v>
      </c>
      <c r="C21" s="11">
        <v>23.3403</v>
      </c>
      <c r="D21" s="12">
        <v>17</v>
      </c>
    </row>
    <row r="22" spans="1:4" ht="14.25" customHeight="1">
      <c r="A22" s="10" t="s">
        <v>163</v>
      </c>
      <c r="B22" s="11">
        <v>2.8942</v>
      </c>
      <c r="C22" s="11">
        <v>10.559</v>
      </c>
      <c r="D22" s="12">
        <v>25</v>
      </c>
    </row>
    <row r="23" spans="1:4" ht="14.25" customHeight="1">
      <c r="A23" s="10" t="s">
        <v>164</v>
      </c>
      <c r="B23" s="11">
        <v>2.7861</v>
      </c>
      <c r="C23" s="11">
        <v>9.2177</v>
      </c>
      <c r="D23" s="12">
        <v>21</v>
      </c>
    </row>
    <row r="24" spans="1:4" ht="14.25" customHeight="1">
      <c r="A24" s="13" t="s">
        <v>165</v>
      </c>
      <c r="B24" s="14">
        <v>1.827</v>
      </c>
      <c r="C24" s="14">
        <v>7.0786</v>
      </c>
      <c r="D24" s="15">
        <v>15.3</v>
      </c>
    </row>
    <row r="25" spans="1:4" ht="15" customHeight="1">
      <c r="A25" s="197"/>
      <c r="B25" s="197"/>
      <c r="C25" s="197"/>
      <c r="D25" s="197"/>
    </row>
    <row r="26" spans="1:4" ht="14.25" hidden="1">
      <c r="A26" s="198"/>
      <c r="B26" s="198"/>
      <c r="C26" s="198"/>
      <c r="D26" s="198"/>
    </row>
    <row r="27" spans="1:4" ht="11.25" customHeight="1">
      <c r="A27" s="177" t="s">
        <v>174</v>
      </c>
      <c r="B27" s="177"/>
      <c r="C27" s="177"/>
      <c r="D27" s="177"/>
    </row>
    <row r="28" spans="1:4" ht="15">
      <c r="A28" s="196"/>
      <c r="B28" s="177"/>
      <c r="C28" s="177"/>
      <c r="D28" s="177"/>
    </row>
  </sheetData>
  <sheetProtection/>
  <mergeCells count="5">
    <mergeCell ref="A1:D1"/>
    <mergeCell ref="A2:D2"/>
    <mergeCell ref="A27:D27"/>
    <mergeCell ref="A28:D28"/>
    <mergeCell ref="A25:D26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23.875" style="0" customWidth="1"/>
    <col min="2" max="3" width="9.00390625" style="1" customWidth="1"/>
    <col min="4" max="4" width="9.00390625" style="2" customWidth="1"/>
  </cols>
  <sheetData>
    <row r="1" spans="1:4" ht="52.5" customHeight="1">
      <c r="A1" s="193" t="s">
        <v>175</v>
      </c>
      <c r="B1" s="193"/>
      <c r="C1" s="193"/>
      <c r="D1" s="194"/>
    </row>
    <row r="2" spans="1:4" ht="25.5" customHeight="1">
      <c r="A2" s="171" t="s">
        <v>205</v>
      </c>
      <c r="B2" s="171"/>
      <c r="C2" s="171"/>
      <c r="D2" s="171"/>
    </row>
    <row r="3" spans="1:4" ht="31.5" customHeight="1">
      <c r="A3" s="3"/>
      <c r="B3" s="4" t="s">
        <v>204</v>
      </c>
      <c r="C3" s="5" t="s">
        <v>64</v>
      </c>
      <c r="D3" s="6" t="s">
        <v>3</v>
      </c>
    </row>
    <row r="4" spans="1:4" ht="31.5" customHeight="1">
      <c r="A4" s="7" t="s">
        <v>203</v>
      </c>
      <c r="B4" s="8">
        <v>45.77574</v>
      </c>
      <c r="C4" s="8">
        <v>189.85533999999998</v>
      </c>
      <c r="D4" s="9">
        <v>19.3</v>
      </c>
    </row>
    <row r="5" spans="1:4" ht="31.5" customHeight="1">
      <c r="A5" s="10" t="s">
        <v>157</v>
      </c>
      <c r="B5" s="11">
        <v>7.68605</v>
      </c>
      <c r="C5" s="11">
        <v>34.313880000000005</v>
      </c>
      <c r="D5" s="12">
        <v>15.5</v>
      </c>
    </row>
    <row r="6" spans="1:4" ht="31.5" customHeight="1">
      <c r="A6" s="10" t="s">
        <v>158</v>
      </c>
      <c r="B6" s="11">
        <v>4.0411</v>
      </c>
      <c r="C6" s="11">
        <v>16.41062</v>
      </c>
      <c r="D6" s="12">
        <v>11.7</v>
      </c>
    </row>
    <row r="7" spans="1:4" ht="31.5" customHeight="1">
      <c r="A7" s="10" t="s">
        <v>159</v>
      </c>
      <c r="B7" s="11">
        <v>10.23002</v>
      </c>
      <c r="C7" s="11">
        <v>37.71999</v>
      </c>
      <c r="D7" s="12">
        <v>10.2</v>
      </c>
    </row>
    <row r="8" spans="1:4" ht="31.5" customHeight="1">
      <c r="A8" s="10" t="s">
        <v>160</v>
      </c>
      <c r="B8" s="11">
        <v>5.986839999999999</v>
      </c>
      <c r="C8" s="11">
        <v>26.423539999999996</v>
      </c>
      <c r="D8" s="12">
        <v>11.8</v>
      </c>
    </row>
    <row r="9" spans="1:4" ht="31.5" customHeight="1">
      <c r="A9" s="10" t="s">
        <v>161</v>
      </c>
      <c r="B9" s="11">
        <v>11.239989999999999</v>
      </c>
      <c r="C9" s="11">
        <v>43.54025000000001</v>
      </c>
      <c r="D9" s="12">
        <v>16.3</v>
      </c>
    </row>
    <row r="10" spans="1:4" ht="31.5" customHeight="1">
      <c r="A10" s="10" t="s">
        <v>162</v>
      </c>
      <c r="B10" s="11">
        <v>3.64937</v>
      </c>
      <c r="C10" s="11">
        <v>17.56673</v>
      </c>
      <c r="D10" s="12">
        <v>85.5</v>
      </c>
    </row>
    <row r="11" spans="1:4" ht="31.5" customHeight="1">
      <c r="A11" s="10" t="s">
        <v>163</v>
      </c>
      <c r="B11" s="11">
        <v>1.31075</v>
      </c>
      <c r="C11" s="11">
        <v>5.6849099999999995</v>
      </c>
      <c r="D11" s="12">
        <v>47.2</v>
      </c>
    </row>
    <row r="12" spans="1:4" ht="31.5" customHeight="1">
      <c r="A12" s="10" t="s">
        <v>164</v>
      </c>
      <c r="B12" s="11">
        <v>0.7792100000000001</v>
      </c>
      <c r="C12" s="11">
        <v>4.49535</v>
      </c>
      <c r="D12" s="12">
        <v>61</v>
      </c>
    </row>
    <row r="13" spans="1:4" ht="31.5" customHeight="1">
      <c r="A13" s="13" t="s">
        <v>165</v>
      </c>
      <c r="B13" s="14">
        <v>0.85241</v>
      </c>
      <c r="C13" s="14">
        <v>3.7000699999999997</v>
      </c>
      <c r="D13" s="15">
        <v>10.5</v>
      </c>
    </row>
    <row r="14" spans="1:4" ht="15" customHeight="1">
      <c r="A14" s="197"/>
      <c r="B14" s="197"/>
      <c r="C14" s="197"/>
      <c r="D14" s="197"/>
    </row>
    <row r="15" spans="1:4" ht="14.25" customHeight="1" hidden="1">
      <c r="A15" s="198"/>
      <c r="B15" s="198"/>
      <c r="C15" s="198"/>
      <c r="D15" s="198"/>
    </row>
    <row r="16" spans="1:4" ht="11.25" customHeight="1">
      <c r="A16" s="177" t="s">
        <v>176</v>
      </c>
      <c r="B16" s="177"/>
      <c r="C16" s="177"/>
      <c r="D16" s="177"/>
    </row>
    <row r="17" spans="1:4" ht="15">
      <c r="A17" s="196"/>
      <c r="B17" s="177"/>
      <c r="C17" s="177"/>
      <c r="D17" s="177"/>
    </row>
  </sheetData>
  <sheetProtection/>
  <mergeCells count="5">
    <mergeCell ref="A1:D1"/>
    <mergeCell ref="A2:D2"/>
    <mergeCell ref="A16:D16"/>
    <mergeCell ref="A17:D17"/>
    <mergeCell ref="A14:D1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26.50390625" style="41" customWidth="1"/>
    <col min="2" max="2" width="7.25390625" style="41" customWidth="1"/>
    <col min="3" max="3" width="6.625" style="41" customWidth="1"/>
    <col min="4" max="4" width="9.00390625" style="41" customWidth="1"/>
    <col min="5" max="5" width="15.125" style="41" customWidth="1"/>
    <col min="6" max="16384" width="9.00390625" style="41" customWidth="1"/>
  </cols>
  <sheetData>
    <row r="1" spans="1:4" ht="34.5" customHeight="1">
      <c r="A1" s="170" t="s">
        <v>24</v>
      </c>
      <c r="B1" s="170"/>
      <c r="C1" s="170"/>
      <c r="D1" s="170"/>
    </row>
    <row r="2" spans="1:4" ht="25.5" customHeight="1">
      <c r="A2" s="175" t="s">
        <v>208</v>
      </c>
      <c r="B2" s="176"/>
      <c r="C2" s="176"/>
      <c r="D2" s="176"/>
    </row>
    <row r="3" spans="1:7" ht="37.5" customHeight="1">
      <c r="A3" s="3"/>
      <c r="B3" s="66" t="s">
        <v>25</v>
      </c>
      <c r="C3" s="66" t="s">
        <v>26</v>
      </c>
      <c r="D3" s="102" t="s">
        <v>3</v>
      </c>
      <c r="E3" s="117"/>
      <c r="F3" s="117"/>
      <c r="G3" s="117"/>
    </row>
    <row r="4" spans="1:7" ht="24.75" customHeight="1">
      <c r="A4" s="118" t="s">
        <v>27</v>
      </c>
      <c r="B4" s="106">
        <v>117301.8</v>
      </c>
      <c r="C4" s="106">
        <v>410082.3</v>
      </c>
      <c r="D4" s="119">
        <v>22.7</v>
      </c>
      <c r="E4" s="117"/>
      <c r="F4" s="117"/>
      <c r="G4" s="117"/>
    </row>
    <row r="5" spans="1:7" ht="24.75" customHeight="1">
      <c r="A5" s="105" t="s">
        <v>28</v>
      </c>
      <c r="B5" s="106">
        <v>302.1</v>
      </c>
      <c r="C5" s="106">
        <v>1327.1</v>
      </c>
      <c r="D5" s="107">
        <v>8.484999999999998</v>
      </c>
      <c r="E5" s="120"/>
      <c r="F5" s="121"/>
      <c r="G5" s="117"/>
    </row>
    <row r="6" spans="1:7" ht="24.75" customHeight="1">
      <c r="A6" s="105" t="s">
        <v>29</v>
      </c>
      <c r="B6" s="106">
        <v>1169.1</v>
      </c>
      <c r="C6" s="106">
        <v>6223.2</v>
      </c>
      <c r="D6" s="107">
        <v>15.930999999999997</v>
      </c>
      <c r="E6" s="120"/>
      <c r="F6" s="117"/>
      <c r="G6" s="117"/>
    </row>
    <row r="7" spans="1:12" ht="24.75" customHeight="1">
      <c r="A7" s="105" t="s">
        <v>30</v>
      </c>
      <c r="B7" s="106">
        <v>737.9</v>
      </c>
      <c r="C7" s="106">
        <v>2107.4</v>
      </c>
      <c r="D7" s="107">
        <v>36.727000000000004</v>
      </c>
      <c r="E7" s="120"/>
      <c r="F7" s="117"/>
      <c r="G7" s="117"/>
      <c r="L7" s="41" t="s">
        <v>31</v>
      </c>
    </row>
    <row r="8" spans="1:7" ht="24.75" customHeight="1">
      <c r="A8" s="105" t="s">
        <v>32</v>
      </c>
      <c r="B8" s="106">
        <v>83</v>
      </c>
      <c r="C8" s="106">
        <v>391.6</v>
      </c>
      <c r="D8" s="107">
        <v>-70.908</v>
      </c>
      <c r="E8" s="120"/>
      <c r="F8" s="117"/>
      <c r="G8" s="117"/>
    </row>
    <row r="9" spans="1:7" ht="24.75" customHeight="1">
      <c r="A9" s="105" t="s">
        <v>33</v>
      </c>
      <c r="B9" s="106">
        <v>62.2</v>
      </c>
      <c r="C9" s="106">
        <v>390.8</v>
      </c>
      <c r="D9" s="107">
        <v>46.15599999999999</v>
      </c>
      <c r="E9" s="120"/>
      <c r="F9" s="117"/>
      <c r="G9" s="117"/>
    </row>
    <row r="10" spans="1:7" ht="24.75" customHeight="1">
      <c r="A10" s="122" t="s">
        <v>34</v>
      </c>
      <c r="B10" s="106">
        <v>191.3</v>
      </c>
      <c r="C10" s="106">
        <v>434.7</v>
      </c>
      <c r="D10" s="107">
        <v>5.452999999999998</v>
      </c>
      <c r="E10" s="120"/>
      <c r="F10" s="117"/>
      <c r="G10" s="117"/>
    </row>
    <row r="11" spans="1:7" ht="24.75" customHeight="1">
      <c r="A11" s="105" t="s">
        <v>35</v>
      </c>
      <c r="B11" s="106">
        <v>1002.9</v>
      </c>
      <c r="C11" s="106">
        <v>3221.7</v>
      </c>
      <c r="D11" s="107">
        <v>-43.22800000000001</v>
      </c>
      <c r="E11" s="120"/>
      <c r="F11" s="117"/>
      <c r="G11" s="117"/>
    </row>
    <row r="12" spans="1:7" ht="24.75" customHeight="1">
      <c r="A12" s="105" t="s">
        <v>36</v>
      </c>
      <c r="B12" s="106">
        <v>1042.5</v>
      </c>
      <c r="C12" s="106">
        <v>3527.9</v>
      </c>
      <c r="D12" s="107">
        <v>35.474999999999994</v>
      </c>
      <c r="E12" s="120"/>
      <c r="F12" s="117"/>
      <c r="G12" s="117"/>
    </row>
    <row r="13" spans="1:7" ht="24.75" customHeight="1">
      <c r="A13" s="105" t="s">
        <v>37</v>
      </c>
      <c r="B13" s="106">
        <v>729.5</v>
      </c>
      <c r="C13" s="106">
        <v>2564.7</v>
      </c>
      <c r="D13" s="107">
        <v>27.374</v>
      </c>
      <c r="E13" s="120"/>
      <c r="F13" s="117"/>
      <c r="G13" s="117"/>
    </row>
    <row r="14" spans="1:7" ht="24.75" customHeight="1">
      <c r="A14" s="122" t="s">
        <v>38</v>
      </c>
      <c r="B14" s="106">
        <v>2322.4</v>
      </c>
      <c r="C14" s="106">
        <v>9849.8</v>
      </c>
      <c r="D14" s="107">
        <v>7.059999999999999</v>
      </c>
      <c r="E14" s="120"/>
      <c r="F14" s="117"/>
      <c r="G14" s="117"/>
    </row>
    <row r="15" spans="1:7" ht="24.75" customHeight="1">
      <c r="A15" s="148" t="s">
        <v>39</v>
      </c>
      <c r="B15" s="140">
        <v>58.6</v>
      </c>
      <c r="C15" s="140">
        <v>1540</v>
      </c>
      <c r="D15" s="141" t="s">
        <v>188</v>
      </c>
      <c r="E15" s="120"/>
      <c r="F15" s="117"/>
      <c r="G15" s="117"/>
    </row>
    <row r="16" spans="1:7" ht="24.75" customHeight="1">
      <c r="A16" s="123" t="s">
        <v>40</v>
      </c>
      <c r="B16" s="116">
        <v>5302.1</v>
      </c>
      <c r="C16" s="116">
        <v>15705.2</v>
      </c>
      <c r="D16" s="124">
        <v>5.344999999999997</v>
      </c>
      <c r="E16" s="120"/>
      <c r="F16" s="117"/>
      <c r="G16" s="117"/>
    </row>
    <row r="17" spans="1:7" ht="27" customHeight="1">
      <c r="A17" s="172" t="s">
        <v>22</v>
      </c>
      <c r="B17" s="172"/>
      <c r="C17" s="172"/>
      <c r="D17" s="172"/>
      <c r="E17" s="120"/>
      <c r="F17" s="117"/>
      <c r="G17" s="117"/>
    </row>
    <row r="18" spans="1:7" ht="15" customHeight="1">
      <c r="A18" s="177" t="s">
        <v>41</v>
      </c>
      <c r="B18" s="177"/>
      <c r="C18" s="177"/>
      <c r="D18" s="177"/>
      <c r="E18" s="117"/>
      <c r="F18" s="117"/>
      <c r="G18" s="117"/>
    </row>
    <row r="19" spans="5:7" ht="15.75">
      <c r="E19" s="117"/>
      <c r="F19" s="117"/>
      <c r="G19" s="117"/>
    </row>
    <row r="20" spans="5:7" ht="15.75">
      <c r="E20" s="117"/>
      <c r="F20" s="117"/>
      <c r="G20" s="117"/>
    </row>
    <row r="21" spans="5:7" ht="15.75">
      <c r="E21" s="117"/>
      <c r="F21" s="117"/>
      <c r="G21" s="117"/>
    </row>
    <row r="22" spans="5:7" ht="15.75">
      <c r="E22" s="117"/>
      <c r="F22" s="117"/>
      <c r="G22" s="117"/>
    </row>
    <row r="23" spans="5:7" ht="15.75">
      <c r="E23" s="117"/>
      <c r="F23" s="117"/>
      <c r="G23" s="117"/>
    </row>
    <row r="24" spans="5:7" ht="15.75">
      <c r="E24" s="117"/>
      <c r="F24" s="117"/>
      <c r="G24" s="117"/>
    </row>
    <row r="25" spans="5:7" ht="15.75">
      <c r="E25" s="117"/>
      <c r="F25" s="117"/>
      <c r="G25" s="117"/>
    </row>
    <row r="26" spans="5:7" ht="15.75">
      <c r="E26" s="117"/>
      <c r="F26" s="117"/>
      <c r="G26" s="117"/>
    </row>
    <row r="27" spans="5:7" ht="15.75">
      <c r="E27" s="117"/>
      <c r="F27" s="117"/>
      <c r="G27" s="117"/>
    </row>
    <row r="28" spans="5:7" ht="15.75">
      <c r="E28" s="117"/>
      <c r="F28" s="117"/>
      <c r="G28" s="117"/>
    </row>
    <row r="29" spans="5:7" ht="15.75">
      <c r="E29" s="117"/>
      <c r="F29" s="117"/>
      <c r="G29" s="117"/>
    </row>
    <row r="30" spans="5:7" ht="15.75">
      <c r="E30" s="117"/>
      <c r="F30" s="117"/>
      <c r="G30" s="117"/>
    </row>
  </sheetData>
  <sheetProtection/>
  <mergeCells count="4">
    <mergeCell ref="A1:D1"/>
    <mergeCell ref="A2:D2"/>
    <mergeCell ref="A17:D17"/>
    <mergeCell ref="A18:D18"/>
  </mergeCells>
  <printOptions/>
  <pageMargins left="1.54" right="0.75" top="0.47" bottom="0.83" header="0.51" footer="0.5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28.375" style="41" customWidth="1"/>
    <col min="2" max="2" width="6.125" style="41" customWidth="1"/>
    <col min="3" max="3" width="6.375" style="41" customWidth="1"/>
    <col min="4" max="4" width="8.75390625" style="41" customWidth="1"/>
    <col min="5" max="16384" width="9.00390625" style="41" customWidth="1"/>
  </cols>
  <sheetData>
    <row r="1" spans="1:8" ht="52.5" customHeight="1">
      <c r="A1" s="178" t="s">
        <v>42</v>
      </c>
      <c r="B1" s="178"/>
      <c r="C1" s="178"/>
      <c r="D1" s="178"/>
      <c r="E1" s="178"/>
      <c r="F1" s="178"/>
      <c r="G1" s="178"/>
      <c r="H1" s="178"/>
    </row>
    <row r="2" spans="1:8" ht="25.5" customHeight="1">
      <c r="A2" s="175" t="s">
        <v>209</v>
      </c>
      <c r="B2" s="176"/>
      <c r="C2" s="176"/>
      <c r="D2" s="176"/>
      <c r="E2" s="179"/>
      <c r="F2" s="180"/>
      <c r="G2" s="180"/>
      <c r="H2" s="180"/>
    </row>
    <row r="3" spans="1:9" ht="30" customHeight="1">
      <c r="A3" s="3"/>
      <c r="B3" s="66" t="s">
        <v>25</v>
      </c>
      <c r="C3" s="66" t="s">
        <v>2</v>
      </c>
      <c r="D3" s="102" t="s">
        <v>3</v>
      </c>
      <c r="E3" s="103"/>
      <c r="F3" s="103"/>
      <c r="G3" s="103"/>
      <c r="H3" s="104"/>
      <c r="I3" s="117"/>
    </row>
    <row r="4" spans="1:12" ht="24.75" customHeight="1">
      <c r="A4" s="105" t="s">
        <v>43</v>
      </c>
      <c r="B4" s="106">
        <v>13306.1</v>
      </c>
      <c r="C4" s="106">
        <v>44113.9</v>
      </c>
      <c r="D4" s="107">
        <v>1.288999999999998</v>
      </c>
      <c r="E4" s="105"/>
      <c r="F4" s="108"/>
      <c r="G4" s="108"/>
      <c r="H4" s="109"/>
      <c r="I4" s="117"/>
      <c r="J4" s="106"/>
      <c r="K4" s="106"/>
      <c r="L4" s="107"/>
    </row>
    <row r="5" spans="1:12" ht="24.75" customHeight="1">
      <c r="A5" s="105" t="s">
        <v>44</v>
      </c>
      <c r="B5" s="106">
        <v>40374.9</v>
      </c>
      <c r="C5" s="106">
        <v>134108.4</v>
      </c>
      <c r="D5" s="107">
        <v>40.163</v>
      </c>
      <c r="E5" s="105"/>
      <c r="F5" s="110"/>
      <c r="G5" s="110"/>
      <c r="H5" s="111"/>
      <c r="I5" s="117"/>
      <c r="J5" s="106"/>
      <c r="K5" s="106"/>
      <c r="L5" s="107"/>
    </row>
    <row r="6" spans="1:12" ht="24.75" customHeight="1">
      <c r="A6" s="112" t="s">
        <v>45</v>
      </c>
      <c r="B6" s="106">
        <v>2234</v>
      </c>
      <c r="C6" s="106">
        <v>8059.9</v>
      </c>
      <c r="D6" s="107">
        <v>44.988</v>
      </c>
      <c r="E6" s="105"/>
      <c r="F6" s="110"/>
      <c r="G6" s="110"/>
      <c r="H6" s="111"/>
      <c r="I6" s="117"/>
      <c r="J6" s="106"/>
      <c r="K6" s="106"/>
      <c r="L6" s="107"/>
    </row>
    <row r="7" spans="1:12" ht="24.75" customHeight="1">
      <c r="A7" s="112" t="s">
        <v>46</v>
      </c>
      <c r="B7" s="106">
        <v>3985.3</v>
      </c>
      <c r="C7" s="106">
        <v>13040.1</v>
      </c>
      <c r="D7" s="48">
        <v>34.801</v>
      </c>
      <c r="E7" s="105"/>
      <c r="F7" s="110"/>
      <c r="G7" s="110"/>
      <c r="H7" s="111"/>
      <c r="I7" s="117"/>
      <c r="J7" s="106"/>
      <c r="K7" s="106"/>
      <c r="L7" s="48"/>
    </row>
    <row r="8" spans="1:12" ht="24.75" customHeight="1">
      <c r="A8" s="112" t="s">
        <v>47</v>
      </c>
      <c r="B8" s="106">
        <v>6022.7</v>
      </c>
      <c r="C8" s="106">
        <v>21191.8</v>
      </c>
      <c r="D8" s="48">
        <v>53.572</v>
      </c>
      <c r="E8" s="113"/>
      <c r="F8" s="110"/>
      <c r="G8" s="110"/>
      <c r="H8" s="111"/>
      <c r="I8" s="117"/>
      <c r="J8" s="106"/>
      <c r="K8" s="106"/>
      <c r="L8" s="48"/>
    </row>
    <row r="9" spans="1:12" ht="24.75" customHeight="1">
      <c r="A9" s="112" t="s">
        <v>48</v>
      </c>
      <c r="B9" s="106">
        <v>17613.1</v>
      </c>
      <c r="C9" s="106">
        <v>69119.5</v>
      </c>
      <c r="D9" s="48">
        <v>9.335999999999999</v>
      </c>
      <c r="E9" s="105"/>
      <c r="F9" s="110"/>
      <c r="G9" s="110"/>
      <c r="H9" s="111"/>
      <c r="I9" s="117"/>
      <c r="J9" s="106"/>
      <c r="K9" s="106"/>
      <c r="L9" s="48"/>
    </row>
    <row r="10" spans="1:12" ht="24.75" customHeight="1">
      <c r="A10" s="112" t="s">
        <v>49</v>
      </c>
      <c r="B10" s="106">
        <v>6531.7</v>
      </c>
      <c r="C10" s="106">
        <v>24306.1</v>
      </c>
      <c r="D10" s="48">
        <v>23.400999999999996</v>
      </c>
      <c r="E10" s="105"/>
      <c r="F10" s="110"/>
      <c r="G10" s="110"/>
      <c r="H10" s="111"/>
      <c r="I10" s="117"/>
      <c r="J10" s="106"/>
      <c r="K10" s="106"/>
      <c r="L10" s="48"/>
    </row>
    <row r="11" spans="1:12" ht="24.75" customHeight="1">
      <c r="A11" s="114" t="s">
        <v>50</v>
      </c>
      <c r="B11" s="106">
        <v>3541</v>
      </c>
      <c r="C11" s="106">
        <v>11403.8</v>
      </c>
      <c r="D11" s="48">
        <v>32.641999999999996</v>
      </c>
      <c r="E11" s="105"/>
      <c r="F11" s="110"/>
      <c r="G11" s="110"/>
      <c r="H11" s="111"/>
      <c r="I11" s="117"/>
      <c r="J11" s="106"/>
      <c r="K11" s="106"/>
      <c r="L11" s="48"/>
    </row>
    <row r="12" spans="1:12" ht="24.75" customHeight="1">
      <c r="A12" s="112" t="s">
        <v>51</v>
      </c>
      <c r="B12" s="106">
        <v>5660.7</v>
      </c>
      <c r="C12" s="106">
        <v>19105.5</v>
      </c>
      <c r="D12" s="48">
        <v>37.032</v>
      </c>
      <c r="E12" s="105"/>
      <c r="F12" s="110"/>
      <c r="G12" s="110"/>
      <c r="H12" s="111"/>
      <c r="J12" s="106"/>
      <c r="K12" s="106"/>
      <c r="L12" s="48"/>
    </row>
    <row r="13" spans="1:12" ht="24.75" customHeight="1">
      <c r="A13" s="112" t="s">
        <v>52</v>
      </c>
      <c r="B13" s="106">
        <v>131.8</v>
      </c>
      <c r="C13" s="106">
        <v>504</v>
      </c>
      <c r="D13" s="48">
        <v>52.837999999999994</v>
      </c>
      <c r="E13" s="105"/>
      <c r="F13" s="110"/>
      <c r="G13" s="110"/>
      <c r="H13" s="111"/>
      <c r="J13" s="106"/>
      <c r="K13" s="106"/>
      <c r="L13" s="48"/>
    </row>
    <row r="14" spans="1:12" ht="24.75" customHeight="1">
      <c r="A14" s="112" t="s">
        <v>53</v>
      </c>
      <c r="B14" s="106">
        <v>39.7</v>
      </c>
      <c r="C14" s="106">
        <v>133.6</v>
      </c>
      <c r="D14" s="48">
        <v>-4.603000000000002</v>
      </c>
      <c r="E14" s="105"/>
      <c r="F14" s="110"/>
      <c r="G14" s="110"/>
      <c r="H14" s="111"/>
      <c r="J14" s="106"/>
      <c r="K14" s="106"/>
      <c r="L14" s="48"/>
    </row>
    <row r="15" spans="1:12" ht="24.75" customHeight="1">
      <c r="A15" s="112" t="s">
        <v>54</v>
      </c>
      <c r="B15" s="106">
        <v>2964.7</v>
      </c>
      <c r="C15" s="106">
        <v>11357.9</v>
      </c>
      <c r="D15" s="48">
        <v>29.938</v>
      </c>
      <c r="E15" s="181"/>
      <c r="F15" s="182"/>
      <c r="G15" s="182"/>
      <c r="H15" s="182"/>
      <c r="J15" s="106"/>
      <c r="K15" s="106"/>
      <c r="L15" s="48"/>
    </row>
    <row r="16" spans="1:12" ht="24.75" customHeight="1">
      <c r="A16" s="112" t="s">
        <v>55</v>
      </c>
      <c r="B16" s="106">
        <v>205.5</v>
      </c>
      <c r="C16" s="106">
        <v>769.3</v>
      </c>
      <c r="D16" s="48">
        <v>16.810999999999996</v>
      </c>
      <c r="J16" s="106"/>
      <c r="K16" s="106"/>
      <c r="L16" s="48"/>
    </row>
    <row r="17" spans="1:12" ht="15.75">
      <c r="A17" s="115" t="s">
        <v>56</v>
      </c>
      <c r="B17" s="116">
        <v>1731.1</v>
      </c>
      <c r="C17" s="116">
        <v>6743.7</v>
      </c>
      <c r="D17" s="52">
        <v>9.562999999999997</v>
      </c>
      <c r="J17" s="106"/>
      <c r="K17" s="106"/>
      <c r="L17" s="48"/>
    </row>
    <row r="18" spans="1:4" ht="15.75">
      <c r="A18" s="177" t="s">
        <v>57</v>
      </c>
      <c r="B18" s="177"/>
      <c r="C18" s="177"/>
      <c r="D18" s="177"/>
    </row>
  </sheetData>
  <sheetProtection/>
  <mergeCells count="6">
    <mergeCell ref="A1:D1"/>
    <mergeCell ref="E1:H1"/>
    <mergeCell ref="A2:D2"/>
    <mergeCell ref="E2:H2"/>
    <mergeCell ref="E15:H15"/>
    <mergeCell ref="A18:D18"/>
  </mergeCells>
  <printOptions/>
  <pageMargins left="1.34" right="0.75" top="0.59" bottom="0.75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zoomScaleSheetLayoutView="100" zoomScalePageLayoutView="0" workbookViewId="0" topLeftCell="A1">
      <selection activeCell="C3" sqref="C3"/>
    </sheetView>
  </sheetViews>
  <sheetFormatPr defaultColWidth="9.00390625" defaultRowHeight="14.25"/>
  <cols>
    <col min="1" max="1" width="33.375" style="0" customWidth="1"/>
    <col min="2" max="2" width="12.00390625" style="0" customWidth="1"/>
  </cols>
  <sheetData>
    <row r="1" spans="1:2" ht="61.5" customHeight="1">
      <c r="A1" s="183" t="s">
        <v>58</v>
      </c>
      <c r="B1" s="183"/>
    </row>
    <row r="2" spans="1:4" ht="24" customHeight="1">
      <c r="A2" s="158">
        <v>44287</v>
      </c>
      <c r="B2" s="163" t="s">
        <v>200</v>
      </c>
      <c r="C2" s="151"/>
      <c r="D2" s="151"/>
    </row>
    <row r="3" spans="1:2" ht="33.75" customHeight="1">
      <c r="A3" s="23"/>
      <c r="B3" s="5" t="s">
        <v>59</v>
      </c>
    </row>
    <row r="4" spans="1:2" ht="24.75" customHeight="1">
      <c r="A4" s="24" t="s">
        <v>60</v>
      </c>
      <c r="B4" s="100">
        <v>10.3</v>
      </c>
    </row>
    <row r="5" spans="1:2" ht="24.75" customHeight="1">
      <c r="A5" s="10" t="s">
        <v>191</v>
      </c>
      <c r="B5" s="101">
        <v>3</v>
      </c>
    </row>
    <row r="6" spans="1:2" ht="24.75" customHeight="1">
      <c r="A6" s="10" t="s">
        <v>192</v>
      </c>
      <c r="B6" s="101">
        <v>-14.2</v>
      </c>
    </row>
    <row r="7" spans="1:2" ht="24.75" customHeight="1">
      <c r="A7" s="10" t="s">
        <v>193</v>
      </c>
      <c r="B7" s="101">
        <v>1.2</v>
      </c>
    </row>
    <row r="8" spans="1:2" ht="24.75" customHeight="1">
      <c r="A8" s="10" t="s">
        <v>194</v>
      </c>
      <c r="B8" s="101">
        <v>-48.8</v>
      </c>
    </row>
    <row r="9" spans="1:2" ht="24.75" customHeight="1">
      <c r="A9" s="10" t="s">
        <v>195</v>
      </c>
      <c r="B9" s="101">
        <v>0</v>
      </c>
    </row>
    <row r="10" spans="1:2" ht="24.75" customHeight="1">
      <c r="A10" s="10" t="s">
        <v>196</v>
      </c>
      <c r="B10" s="101">
        <v>-32</v>
      </c>
    </row>
    <row r="11" spans="1:2" ht="24.75" customHeight="1">
      <c r="A11" s="10" t="s">
        <v>197</v>
      </c>
      <c r="B11" s="101">
        <v>0.4</v>
      </c>
    </row>
    <row r="12" spans="1:2" ht="24.75" customHeight="1">
      <c r="A12" s="10" t="s">
        <v>198</v>
      </c>
      <c r="B12" s="101">
        <v>-6.7</v>
      </c>
    </row>
    <row r="13" spans="1:2" ht="24.75" customHeight="1">
      <c r="A13" s="31" t="s">
        <v>61</v>
      </c>
      <c r="B13" s="101">
        <v>24.5</v>
      </c>
    </row>
    <row r="14" spans="1:2" ht="24.75" customHeight="1">
      <c r="A14" s="150" t="s">
        <v>62</v>
      </c>
      <c r="B14" s="51">
        <v>27.3</v>
      </c>
    </row>
    <row r="15" spans="1:2" ht="24.75" customHeight="1">
      <c r="A15" s="156" t="s">
        <v>199</v>
      </c>
      <c r="B15" s="157"/>
    </row>
    <row r="16" ht="24.75" customHeight="1"/>
    <row r="17" ht="24.75" customHeight="1"/>
    <row r="18" ht="24.75" customHeight="1"/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E20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21.625" style="0" customWidth="1"/>
    <col min="2" max="3" width="7.625" style="0" customWidth="1"/>
  </cols>
  <sheetData>
    <row r="1" spans="1:4" ht="52.5" customHeight="1">
      <c r="A1" s="184" t="s">
        <v>63</v>
      </c>
      <c r="B1" s="184"/>
      <c r="C1" s="184"/>
      <c r="D1" s="184"/>
    </row>
    <row r="2" spans="1:4" ht="25.5" customHeight="1">
      <c r="A2" s="179" t="s">
        <v>212</v>
      </c>
      <c r="B2" s="180"/>
      <c r="C2" s="180"/>
      <c r="D2" s="180"/>
    </row>
    <row r="3" spans="1:5" ht="30" customHeight="1">
      <c r="A3" s="3"/>
      <c r="B3" s="66" t="s">
        <v>1</v>
      </c>
      <c r="C3" s="66" t="s">
        <v>64</v>
      </c>
      <c r="D3" s="55" t="s">
        <v>3</v>
      </c>
      <c r="E3" s="22"/>
    </row>
    <row r="4" spans="1:5" ht="19.5" customHeight="1">
      <c r="A4" s="91" t="s">
        <v>65</v>
      </c>
      <c r="B4" s="94">
        <v>102523</v>
      </c>
      <c r="C4" s="94">
        <v>368966</v>
      </c>
      <c r="D4" s="95">
        <v>22.92925086208333</v>
      </c>
      <c r="E4" s="22"/>
    </row>
    <row r="5" spans="1:5" ht="19.5" customHeight="1">
      <c r="A5" s="146" t="s">
        <v>177</v>
      </c>
      <c r="B5" s="94">
        <v>44071</v>
      </c>
      <c r="C5" s="94">
        <v>154110</v>
      </c>
      <c r="D5" s="95">
        <v>25.765068794986036</v>
      </c>
      <c r="E5" s="22"/>
    </row>
    <row r="6" spans="1:5" ht="19.5" customHeight="1">
      <c r="A6" s="85" t="s">
        <v>66</v>
      </c>
      <c r="B6" s="94">
        <v>58452</v>
      </c>
      <c r="C6" s="94">
        <v>214856</v>
      </c>
      <c r="D6" s="95">
        <v>20.972709408975998</v>
      </c>
      <c r="E6" s="22"/>
    </row>
    <row r="7" spans="1:5" ht="19.5" customHeight="1">
      <c r="A7" s="85" t="s">
        <v>67</v>
      </c>
      <c r="B7" s="94">
        <v>48678</v>
      </c>
      <c r="C7" s="94">
        <v>181233</v>
      </c>
      <c r="D7" s="95">
        <v>25.42857340595608</v>
      </c>
      <c r="E7" s="22"/>
    </row>
    <row r="8" spans="1:5" ht="19.5" customHeight="1">
      <c r="A8" s="85" t="s">
        <v>68</v>
      </c>
      <c r="B8" s="94">
        <v>29026</v>
      </c>
      <c r="C8" s="94">
        <v>86039</v>
      </c>
      <c r="D8" s="95">
        <v>11.377346278317146</v>
      </c>
      <c r="E8" s="22"/>
    </row>
    <row r="9" spans="1:5" ht="19.5" customHeight="1">
      <c r="A9" s="85" t="s">
        <v>69</v>
      </c>
      <c r="B9" s="94">
        <v>8873</v>
      </c>
      <c r="C9" s="94">
        <v>37769</v>
      </c>
      <c r="D9" s="95">
        <v>63.85683297180043</v>
      </c>
      <c r="E9" s="22"/>
    </row>
    <row r="10" spans="1:5" ht="19.5" customHeight="1">
      <c r="A10" s="85" t="s">
        <v>70</v>
      </c>
      <c r="B10" s="94">
        <v>1128</v>
      </c>
      <c r="C10" s="94">
        <v>7512</v>
      </c>
      <c r="D10" s="95">
        <v>6.1166831473371985</v>
      </c>
      <c r="E10" s="22"/>
    </row>
    <row r="11" spans="1:5" ht="19.5" customHeight="1">
      <c r="A11" s="96" t="s">
        <v>71</v>
      </c>
      <c r="B11" s="94">
        <v>30623</v>
      </c>
      <c r="C11" s="94">
        <v>188230</v>
      </c>
      <c r="D11" s="95">
        <v>20.25247717675318</v>
      </c>
      <c r="E11" s="22"/>
    </row>
    <row r="12" spans="1:5" ht="19.5" customHeight="1">
      <c r="A12" s="85" t="s">
        <v>72</v>
      </c>
      <c r="B12" s="94">
        <v>6030</v>
      </c>
      <c r="C12" s="94">
        <v>28516</v>
      </c>
      <c r="D12" s="95">
        <v>56.40631856077227</v>
      </c>
      <c r="E12" s="22"/>
    </row>
    <row r="13" spans="1:5" ht="19.5" customHeight="1">
      <c r="A13" s="85" t="s">
        <v>73</v>
      </c>
      <c r="B13" s="94">
        <v>1640</v>
      </c>
      <c r="C13" s="94">
        <v>12390</v>
      </c>
      <c r="D13" s="95">
        <v>27.39049969154843</v>
      </c>
      <c r="E13" s="22"/>
    </row>
    <row r="14" spans="1:5" ht="19.5" customHeight="1">
      <c r="A14" s="85" t="s">
        <v>74</v>
      </c>
      <c r="B14" s="94">
        <v>3134</v>
      </c>
      <c r="C14" s="94">
        <v>44432</v>
      </c>
      <c r="D14" s="95">
        <v>-14.082954655322444</v>
      </c>
      <c r="E14" s="22"/>
    </row>
    <row r="15" spans="1:5" ht="19.5" customHeight="1">
      <c r="A15" s="85" t="s">
        <v>75</v>
      </c>
      <c r="B15" s="94">
        <v>1020</v>
      </c>
      <c r="C15" s="94">
        <v>5806</v>
      </c>
      <c r="D15" s="95">
        <v>2.6520509193776576</v>
      </c>
      <c r="E15" s="22"/>
    </row>
    <row r="16" spans="1:5" ht="19.5" customHeight="1">
      <c r="A16" s="85" t="s">
        <v>76</v>
      </c>
      <c r="B16" s="94">
        <v>3861</v>
      </c>
      <c r="C16" s="94">
        <v>32875</v>
      </c>
      <c r="D16" s="95">
        <v>18.417261004250406</v>
      </c>
      <c r="E16" s="22"/>
    </row>
    <row r="17" spans="1:5" ht="19.5" customHeight="1">
      <c r="A17" s="85" t="s">
        <v>77</v>
      </c>
      <c r="B17" s="94">
        <v>3979</v>
      </c>
      <c r="C17" s="94">
        <v>19345</v>
      </c>
      <c r="D17" s="95">
        <v>36.04078762306611</v>
      </c>
      <c r="E17" s="22"/>
    </row>
    <row r="18" spans="1:5" ht="19.5" customHeight="1">
      <c r="A18" s="85" t="s">
        <v>78</v>
      </c>
      <c r="B18" s="94">
        <v>416</v>
      </c>
      <c r="C18" s="94">
        <v>1958</v>
      </c>
      <c r="D18" s="95">
        <v>-31.848242255482074</v>
      </c>
      <c r="E18" s="22"/>
    </row>
    <row r="19" spans="1:5" ht="19.5" customHeight="1">
      <c r="A19" s="87" t="s">
        <v>79</v>
      </c>
      <c r="B19" s="88">
        <v>1350</v>
      </c>
      <c r="C19" s="88">
        <v>8468</v>
      </c>
      <c r="D19" s="89">
        <v>61.47978642257819</v>
      </c>
      <c r="E19" s="22"/>
    </row>
    <row r="20" spans="1:4" ht="15">
      <c r="A20" s="177" t="s">
        <v>80</v>
      </c>
      <c r="B20" s="185"/>
      <c r="C20" s="185"/>
      <c r="D20" s="185"/>
    </row>
    <row r="21" ht="18.75" customHeight="1"/>
  </sheetData>
  <sheetProtection/>
  <mergeCells count="3">
    <mergeCell ref="A1:D1"/>
    <mergeCell ref="A2:D2"/>
    <mergeCell ref="A20:D20"/>
  </mergeCells>
  <printOptions/>
  <pageMargins left="1.42" right="0.75" top="0.67" bottom="0.3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26.625" style="0" customWidth="1"/>
    <col min="2" max="2" width="9.50390625" style="0" customWidth="1"/>
    <col min="3" max="3" width="7.875" style="0" customWidth="1"/>
    <col min="4" max="4" width="8.75390625" style="0" customWidth="1"/>
    <col min="5" max="9" width="9.00390625" style="65" customWidth="1"/>
    <col min="10" max="10" width="13.75390625" style="65" bestFit="1" customWidth="1"/>
  </cols>
  <sheetData>
    <row r="1" spans="1:4" ht="36" customHeight="1">
      <c r="A1" s="184" t="s">
        <v>81</v>
      </c>
      <c r="B1" s="184"/>
      <c r="C1" s="184"/>
      <c r="D1" s="184"/>
    </row>
    <row r="2" spans="1:4" ht="25.5" customHeight="1">
      <c r="A2" s="175" t="s">
        <v>189</v>
      </c>
      <c r="B2" s="175"/>
      <c r="C2" s="175"/>
      <c r="D2" s="175"/>
    </row>
    <row r="3" spans="1:7" ht="30" customHeight="1">
      <c r="A3" s="3"/>
      <c r="B3" s="66" t="s">
        <v>190</v>
      </c>
      <c r="C3" s="90" t="s">
        <v>181</v>
      </c>
      <c r="D3" s="55" t="s">
        <v>179</v>
      </c>
      <c r="F3" s="68">
        <v>6830372</v>
      </c>
      <c r="G3" s="68"/>
    </row>
    <row r="4" spans="1:7" ht="21.75" customHeight="1">
      <c r="A4" s="91" t="s">
        <v>83</v>
      </c>
      <c r="B4" s="93"/>
      <c r="C4" s="93"/>
      <c r="D4" s="152"/>
      <c r="F4" s="68"/>
      <c r="G4" s="68"/>
    </row>
    <row r="5" spans="1:7" ht="21.75" customHeight="1">
      <c r="A5" s="92" t="s">
        <v>182</v>
      </c>
      <c r="B5" s="93">
        <v>40411</v>
      </c>
      <c r="C5" s="93">
        <v>164106.2</v>
      </c>
      <c r="D5" s="159">
        <v>11.7</v>
      </c>
      <c r="F5" s="68"/>
      <c r="G5" s="68"/>
    </row>
    <row r="6" spans="1:7" ht="21.75" customHeight="1">
      <c r="A6" s="92" t="s">
        <v>183</v>
      </c>
      <c r="B6" s="93"/>
      <c r="C6" s="94"/>
      <c r="D6" s="160"/>
      <c r="F6" s="68"/>
      <c r="G6" s="68"/>
    </row>
    <row r="7" spans="1:7" ht="21.75" customHeight="1">
      <c r="A7" s="92" t="s">
        <v>184</v>
      </c>
      <c r="B7" s="93">
        <v>843.0999999999999</v>
      </c>
      <c r="C7" s="153">
        <v>4011.6000000000004</v>
      </c>
      <c r="D7" s="161">
        <v>28.5</v>
      </c>
      <c r="F7" s="68"/>
      <c r="G7" s="68"/>
    </row>
    <row r="8" spans="1:7" ht="21.75" customHeight="1">
      <c r="A8" s="92" t="s">
        <v>185</v>
      </c>
      <c r="B8" s="93"/>
      <c r="C8" s="94"/>
      <c r="D8" s="160"/>
      <c r="F8" s="68"/>
      <c r="G8" s="68"/>
    </row>
    <row r="9" spans="1:7" ht="21.75" customHeight="1">
      <c r="A9" s="92" t="s">
        <v>184</v>
      </c>
      <c r="B9" s="93">
        <v>37357.4</v>
      </c>
      <c r="C9" s="153">
        <v>150217.9</v>
      </c>
      <c r="D9" s="161">
        <v>8.5</v>
      </c>
      <c r="F9" s="68"/>
      <c r="G9" s="68"/>
    </row>
    <row r="10" spans="1:7" ht="21.75" customHeight="1">
      <c r="A10" s="92" t="s">
        <v>186</v>
      </c>
      <c r="B10" s="93"/>
      <c r="C10" s="94"/>
      <c r="D10" s="160"/>
      <c r="F10" s="68"/>
      <c r="G10" s="68"/>
    </row>
    <row r="11" spans="1:7" ht="21.75" customHeight="1">
      <c r="A11" s="92" t="s">
        <v>184</v>
      </c>
      <c r="B11" s="93">
        <v>1015.2</v>
      </c>
      <c r="C11" s="154">
        <v>4392.7</v>
      </c>
      <c r="D11" s="160">
        <v>73.1</v>
      </c>
      <c r="F11" s="68"/>
      <c r="G11" s="68"/>
    </row>
    <row r="12" spans="1:7" ht="21.75" customHeight="1">
      <c r="A12" s="92" t="s">
        <v>187</v>
      </c>
      <c r="B12" s="93"/>
      <c r="C12" s="94"/>
      <c r="D12" s="160"/>
      <c r="F12" s="68"/>
      <c r="G12" s="68"/>
    </row>
    <row r="13" spans="1:7" ht="21.75" customHeight="1">
      <c r="A13" s="92" t="s">
        <v>184</v>
      </c>
      <c r="B13" s="93">
        <v>1195.3</v>
      </c>
      <c r="C13" s="154">
        <v>5484</v>
      </c>
      <c r="D13" s="160">
        <v>99.2</v>
      </c>
      <c r="F13" s="68"/>
      <c r="G13" s="68"/>
    </row>
    <row r="14" spans="1:7" ht="21.75" customHeight="1">
      <c r="A14" s="96" t="s">
        <v>84</v>
      </c>
      <c r="B14" s="93">
        <v>23902.5</v>
      </c>
      <c r="C14" s="94">
        <v>94457.40000000001</v>
      </c>
      <c r="D14" s="160">
        <v>8</v>
      </c>
      <c r="F14" s="68"/>
      <c r="G14" s="68"/>
    </row>
    <row r="15" spans="1:7" ht="21.75" customHeight="1">
      <c r="A15" s="96" t="s">
        <v>85</v>
      </c>
      <c r="B15" s="93">
        <v>10957.699999999999</v>
      </c>
      <c r="C15" s="94">
        <v>41476.3</v>
      </c>
      <c r="D15" s="95">
        <v>28.7</v>
      </c>
      <c r="F15" s="68"/>
      <c r="G15" s="68"/>
    </row>
    <row r="16" spans="1:7" ht="21.75" customHeight="1">
      <c r="A16" s="96" t="s">
        <v>86</v>
      </c>
      <c r="B16" s="93">
        <v>865.1</v>
      </c>
      <c r="C16" s="94">
        <v>5085</v>
      </c>
      <c r="D16" s="95">
        <v>-29.6</v>
      </c>
      <c r="F16" s="68"/>
      <c r="G16" s="68"/>
    </row>
    <row r="17" spans="1:7" ht="21.75" customHeight="1">
      <c r="A17" s="96" t="s">
        <v>87</v>
      </c>
      <c r="B17" s="93">
        <v>40352</v>
      </c>
      <c r="C17" s="94">
        <v>163792.6</v>
      </c>
      <c r="D17" s="95">
        <v>11.9</v>
      </c>
      <c r="F17" s="68"/>
      <c r="G17" s="68"/>
    </row>
    <row r="18" spans="1:7" ht="21.75" customHeight="1">
      <c r="A18" s="96" t="s">
        <v>88</v>
      </c>
      <c r="B18" s="93">
        <v>40224</v>
      </c>
      <c r="C18" s="94">
        <v>163015.7</v>
      </c>
      <c r="D18" s="95">
        <v>11.6</v>
      </c>
      <c r="F18" s="68"/>
      <c r="G18" s="68"/>
    </row>
    <row r="19" spans="1:7" ht="21.75" customHeight="1">
      <c r="A19" s="97" t="s">
        <v>89</v>
      </c>
      <c r="B19" s="162">
        <v>59</v>
      </c>
      <c r="C19" s="88">
        <v>313.59999999999997</v>
      </c>
      <c r="D19" s="89">
        <v>-29.2</v>
      </c>
      <c r="F19" s="68"/>
      <c r="G19" s="68"/>
    </row>
    <row r="20" spans="1:10" ht="15.75" customHeight="1">
      <c r="A20" s="177" t="s">
        <v>90</v>
      </c>
      <c r="B20" s="185"/>
      <c r="C20" s="185"/>
      <c r="D20" s="185"/>
      <c r="F20" s="68"/>
      <c r="G20" s="68"/>
      <c r="I20"/>
      <c r="J20" s="98"/>
    </row>
    <row r="21" spans="6:10" ht="15.75" customHeight="1">
      <c r="F21" s="68"/>
      <c r="G21" s="68"/>
      <c r="I21"/>
      <c r="J21" s="98"/>
    </row>
    <row r="22" spans="6:10" ht="15.75" customHeight="1">
      <c r="F22" s="68"/>
      <c r="G22" s="68"/>
      <c r="I22"/>
      <c r="J22" s="98"/>
    </row>
    <row r="23" spans="6:10" ht="15.75" customHeight="1">
      <c r="F23" s="68"/>
      <c r="G23" s="68"/>
      <c r="I23"/>
      <c r="J23" s="98"/>
    </row>
    <row r="24" spans="6:10" ht="15.75" customHeight="1">
      <c r="F24" s="68"/>
      <c r="G24" s="68"/>
      <c r="I24"/>
      <c r="J24" s="98"/>
    </row>
    <row r="25" spans="6:10" ht="15.75" customHeight="1">
      <c r="F25" s="68"/>
      <c r="G25" s="68"/>
      <c r="I25"/>
      <c r="J25" s="98"/>
    </row>
    <row r="26" spans="6:10" ht="15.75" customHeight="1">
      <c r="F26" s="68"/>
      <c r="G26" s="68"/>
      <c r="I26"/>
      <c r="J26" s="98"/>
    </row>
    <row r="27" spans="6:10" ht="15.75" customHeight="1">
      <c r="F27" s="68"/>
      <c r="G27" s="68"/>
      <c r="I27"/>
      <c r="J27" s="98"/>
    </row>
    <row r="28" spans="6:10" ht="15.75" customHeight="1">
      <c r="F28" s="68"/>
      <c r="G28" s="68"/>
      <c r="I28"/>
      <c r="J28" s="98"/>
    </row>
    <row r="29" spans="6:10" ht="15.75" customHeight="1">
      <c r="F29" s="68"/>
      <c r="G29" s="68"/>
      <c r="I29"/>
      <c r="J29" s="98"/>
    </row>
    <row r="30" spans="6:7" ht="14.25">
      <c r="F30" s="68"/>
      <c r="G30" s="68"/>
    </row>
    <row r="31" spans="6:7" ht="14.25">
      <c r="F31" s="68"/>
      <c r="G31" s="68"/>
    </row>
  </sheetData>
  <sheetProtection/>
  <mergeCells count="3">
    <mergeCell ref="A1:D1"/>
    <mergeCell ref="A2:D2"/>
    <mergeCell ref="A20:D20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D21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26.625" style="0" customWidth="1"/>
    <col min="2" max="2" width="9.125" style="0" customWidth="1"/>
    <col min="3" max="3" width="10.625" style="64" customWidth="1"/>
    <col min="4" max="4" width="8.75390625" style="0" customWidth="1"/>
  </cols>
  <sheetData>
    <row r="1" spans="1:4" ht="52.5" customHeight="1">
      <c r="A1" s="184" t="s">
        <v>91</v>
      </c>
      <c r="B1" s="184"/>
      <c r="C1" s="184"/>
      <c r="D1" s="184"/>
    </row>
    <row r="2" spans="1:4" ht="25.5" customHeight="1">
      <c r="A2" s="175" t="s">
        <v>206</v>
      </c>
      <c r="B2" s="175"/>
      <c r="C2" s="175"/>
      <c r="D2" s="175"/>
    </row>
    <row r="3" spans="1:4" ht="30" customHeight="1">
      <c r="A3" s="3"/>
      <c r="B3" s="66" t="s">
        <v>25</v>
      </c>
      <c r="C3" s="67" t="s">
        <v>82</v>
      </c>
      <c r="D3" s="55" t="s">
        <v>3</v>
      </c>
    </row>
    <row r="4" spans="1:4" ht="24.75" customHeight="1">
      <c r="A4" s="69" t="s">
        <v>92</v>
      </c>
      <c r="B4" s="72">
        <v>11698232.894526</v>
      </c>
      <c r="C4" s="70"/>
      <c r="D4" s="86">
        <v>13.22</v>
      </c>
    </row>
    <row r="5" spans="1:4" ht="24.75" customHeight="1">
      <c r="A5" s="71" t="s">
        <v>93</v>
      </c>
      <c r="B5" s="72">
        <v>2266589.027606</v>
      </c>
      <c r="C5" s="73"/>
      <c r="D5" s="86">
        <v>21.47</v>
      </c>
    </row>
    <row r="6" spans="1:4" ht="24.75" customHeight="1">
      <c r="A6" s="71" t="s">
        <v>94</v>
      </c>
      <c r="B6" s="72">
        <v>8262521.213954</v>
      </c>
      <c r="C6" s="73"/>
      <c r="D6" s="86">
        <v>16.6</v>
      </c>
    </row>
    <row r="7" spans="1:4" ht="24.75" customHeight="1">
      <c r="A7" s="74" t="s">
        <v>95</v>
      </c>
      <c r="B7" s="72">
        <v>8860984.179798</v>
      </c>
      <c r="C7" s="73"/>
      <c r="D7" s="86">
        <v>13.06</v>
      </c>
    </row>
    <row r="8" spans="1:4" ht="24.75" customHeight="1">
      <c r="A8" s="71" t="s">
        <v>96</v>
      </c>
      <c r="B8" s="72">
        <v>5062076.256637</v>
      </c>
      <c r="C8" s="73"/>
      <c r="D8" s="86">
        <v>17.49</v>
      </c>
    </row>
    <row r="9" spans="1:4" ht="24.75" customHeight="1">
      <c r="A9" s="71" t="s">
        <v>97</v>
      </c>
      <c r="B9" s="72">
        <v>2315705.482456</v>
      </c>
      <c r="C9" s="73"/>
      <c r="D9" s="86">
        <v>6.36</v>
      </c>
    </row>
    <row r="10" spans="1:4" ht="24.75" customHeight="1">
      <c r="A10" s="71" t="s">
        <v>98</v>
      </c>
      <c r="B10" s="72">
        <v>2746370.774181</v>
      </c>
      <c r="C10" s="73"/>
      <c r="D10" s="86">
        <v>28.85</v>
      </c>
    </row>
    <row r="11" spans="1:4" ht="24.75" customHeight="1">
      <c r="A11" s="75" t="s">
        <v>99</v>
      </c>
      <c r="B11" s="72">
        <v>3788907.923161</v>
      </c>
      <c r="C11" s="73"/>
      <c r="D11" s="86">
        <v>7.38</v>
      </c>
    </row>
    <row r="12" spans="1:4" ht="24.75" customHeight="1">
      <c r="A12" s="71" t="s">
        <v>97</v>
      </c>
      <c r="B12" s="72">
        <v>1991262.590763</v>
      </c>
      <c r="C12" s="73"/>
      <c r="D12" s="86">
        <v>13.09</v>
      </c>
    </row>
    <row r="13" spans="1:4" ht="24.75" customHeight="1">
      <c r="A13" s="76" t="s">
        <v>98</v>
      </c>
      <c r="B13" s="72">
        <v>1600483.464116</v>
      </c>
      <c r="C13" s="77"/>
      <c r="D13" s="86">
        <v>1.63</v>
      </c>
    </row>
    <row r="14" spans="1:4" ht="24.75" customHeight="1">
      <c r="A14" s="78"/>
      <c r="B14" s="79"/>
      <c r="C14" s="80"/>
      <c r="D14" s="81"/>
    </row>
    <row r="15" spans="1:4" ht="24.75" customHeight="1">
      <c r="A15" s="82" t="s">
        <v>100</v>
      </c>
      <c r="B15" s="83">
        <v>37403.4623</v>
      </c>
      <c r="C15" s="83">
        <v>130776.9548</v>
      </c>
      <c r="D15" s="84">
        <v>34.21</v>
      </c>
    </row>
    <row r="16" spans="1:4" ht="24.75" customHeight="1">
      <c r="A16" s="164" t="s">
        <v>101</v>
      </c>
      <c r="B16" s="166">
        <v>28362.0863</v>
      </c>
      <c r="C16" s="166">
        <v>91281.5076</v>
      </c>
      <c r="D16" s="167">
        <v>46.31</v>
      </c>
    </row>
    <row r="17" spans="1:4" ht="24.75" customHeight="1">
      <c r="A17" s="165" t="s">
        <v>102</v>
      </c>
      <c r="B17" s="168">
        <v>4603.886</v>
      </c>
      <c r="C17" s="168">
        <v>21526.5975</v>
      </c>
      <c r="D17" s="169">
        <v>4.26</v>
      </c>
    </row>
    <row r="18" spans="1:4" ht="15.75" customHeight="1">
      <c r="A18" s="177" t="s">
        <v>103</v>
      </c>
      <c r="B18" s="177"/>
      <c r="C18" s="177"/>
      <c r="D18" s="177"/>
    </row>
    <row r="19" ht="11.25" customHeight="1"/>
    <row r="20" ht="14.25">
      <c r="C20"/>
    </row>
    <row r="21" ht="14.25">
      <c r="C21"/>
    </row>
  </sheetData>
  <sheetProtection/>
  <mergeCells count="3">
    <mergeCell ref="A1:D1"/>
    <mergeCell ref="A2:D2"/>
    <mergeCell ref="A18:D18"/>
  </mergeCells>
  <printOptions/>
  <pageMargins left="1.42" right="0.75" top="0.67" bottom="0.3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12.50390625" style="41" customWidth="1"/>
    <col min="2" max="2" width="5.75390625" style="41" customWidth="1"/>
    <col min="3" max="3" width="7.75390625" style="41" customWidth="1"/>
    <col min="4" max="4" width="9.00390625" style="41" customWidth="1"/>
    <col min="5" max="5" width="8.75390625" style="41" customWidth="1"/>
    <col min="6" max="16384" width="9.00390625" style="41" customWidth="1"/>
  </cols>
  <sheetData>
    <row r="1" spans="1:5" ht="35.25" customHeight="1">
      <c r="A1" s="170" t="s">
        <v>104</v>
      </c>
      <c r="B1" s="170"/>
      <c r="C1" s="170"/>
      <c r="D1" s="170"/>
      <c r="E1" s="170"/>
    </row>
    <row r="2" spans="1:5" ht="18.75" customHeight="1">
      <c r="A2" s="186" t="s">
        <v>210</v>
      </c>
      <c r="B2" s="186"/>
      <c r="C2" s="187"/>
      <c r="D2" s="187"/>
      <c r="E2" s="187"/>
    </row>
    <row r="3" spans="1:5" ht="30" customHeight="1">
      <c r="A3" s="23"/>
      <c r="B3" s="23" t="s">
        <v>105</v>
      </c>
      <c r="C3" s="54" t="s">
        <v>1</v>
      </c>
      <c r="D3" s="54" t="s">
        <v>106</v>
      </c>
      <c r="E3" s="55" t="s">
        <v>3</v>
      </c>
    </row>
    <row r="4" spans="1:5" ht="18.75" customHeight="1">
      <c r="A4" s="56" t="s">
        <v>107</v>
      </c>
      <c r="B4" s="57">
        <v>467</v>
      </c>
      <c r="C4" s="58">
        <v>117301.8</v>
      </c>
      <c r="D4" s="59">
        <v>410082.3</v>
      </c>
      <c r="E4" s="26">
        <v>22.686</v>
      </c>
    </row>
    <row r="5" spans="1:5" ht="18.75" customHeight="1">
      <c r="A5" s="60" t="s">
        <v>108</v>
      </c>
      <c r="B5" s="61">
        <v>22</v>
      </c>
      <c r="C5" s="58">
        <v>17508.7</v>
      </c>
      <c r="D5" s="59">
        <v>53550.8</v>
      </c>
      <c r="E5" s="26">
        <v>20.491999999999997</v>
      </c>
    </row>
    <row r="6" spans="1:5" ht="18.75" customHeight="1">
      <c r="A6" s="60" t="s">
        <v>109</v>
      </c>
      <c r="B6" s="61">
        <v>22</v>
      </c>
      <c r="C6" s="58">
        <v>2654.9</v>
      </c>
      <c r="D6" s="59">
        <v>10419.4</v>
      </c>
      <c r="E6" s="26">
        <v>19.738</v>
      </c>
    </row>
    <row r="7" spans="1:5" ht="18.75" customHeight="1">
      <c r="A7" s="60" t="s">
        <v>110</v>
      </c>
      <c r="B7" s="61">
        <v>31</v>
      </c>
      <c r="C7" s="58">
        <v>4224</v>
      </c>
      <c r="D7" s="59">
        <v>17698.6</v>
      </c>
      <c r="E7" s="26">
        <v>14.345</v>
      </c>
    </row>
    <row r="8" spans="1:11" ht="18.75" customHeight="1">
      <c r="A8" s="60" t="s">
        <v>111</v>
      </c>
      <c r="B8" s="61">
        <v>71</v>
      </c>
      <c r="C8" s="58">
        <v>12821.9</v>
      </c>
      <c r="D8" s="59">
        <v>47386.2</v>
      </c>
      <c r="E8" s="26">
        <v>17.235999999999997</v>
      </c>
      <c r="I8" s="41" t="s">
        <v>112</v>
      </c>
      <c r="K8" s="41" t="s">
        <v>113</v>
      </c>
    </row>
    <row r="9" spans="1:5" ht="18.75" customHeight="1">
      <c r="A9" s="60" t="s">
        <v>114</v>
      </c>
      <c r="B9" s="61">
        <v>88</v>
      </c>
      <c r="C9" s="58">
        <v>23544.1</v>
      </c>
      <c r="D9" s="59">
        <v>79962.4</v>
      </c>
      <c r="E9" s="26">
        <v>37.083</v>
      </c>
    </row>
    <row r="10" spans="1:5" ht="18.75" customHeight="1">
      <c r="A10" s="60" t="s">
        <v>115</v>
      </c>
      <c r="B10" s="61">
        <v>32</v>
      </c>
      <c r="C10" s="58">
        <v>7252</v>
      </c>
      <c r="D10" s="59">
        <v>27873.4</v>
      </c>
      <c r="E10" s="26">
        <v>7.713000000000001</v>
      </c>
    </row>
    <row r="11" spans="1:5" ht="18.75" customHeight="1">
      <c r="A11" s="60" t="s">
        <v>116</v>
      </c>
      <c r="B11" s="61">
        <v>69</v>
      </c>
      <c r="C11" s="58">
        <v>27458.3</v>
      </c>
      <c r="D11" s="59">
        <v>93150.2</v>
      </c>
      <c r="E11" s="26">
        <v>19.761000000000003</v>
      </c>
    </row>
    <row r="12" spans="1:5" ht="18.75" customHeight="1">
      <c r="A12" s="60" t="s">
        <v>117</v>
      </c>
      <c r="B12" s="61">
        <v>30</v>
      </c>
      <c r="C12" s="58">
        <v>5947.6</v>
      </c>
      <c r="D12" s="59">
        <v>19397.9</v>
      </c>
      <c r="E12" s="26">
        <v>32.251999999999995</v>
      </c>
    </row>
    <row r="13" spans="1:5" ht="18.75" customHeight="1">
      <c r="A13" s="60" t="s">
        <v>118</v>
      </c>
      <c r="B13" s="61">
        <v>3</v>
      </c>
      <c r="C13" s="58">
        <v>150.7</v>
      </c>
      <c r="D13" s="59">
        <v>826.7</v>
      </c>
      <c r="E13" s="26">
        <v>24.009</v>
      </c>
    </row>
    <row r="14" spans="1:5" ht="18.75" customHeight="1">
      <c r="A14" s="60" t="s">
        <v>119</v>
      </c>
      <c r="B14" s="61">
        <v>18</v>
      </c>
      <c r="C14" s="58">
        <v>1628.4</v>
      </c>
      <c r="D14" s="59">
        <v>6691.6</v>
      </c>
      <c r="E14" s="26">
        <v>39.772</v>
      </c>
    </row>
    <row r="15" spans="1:5" ht="18.75" customHeight="1">
      <c r="A15" s="60" t="s">
        <v>120</v>
      </c>
      <c r="B15" s="61">
        <v>17</v>
      </c>
      <c r="C15" s="58">
        <v>1342</v>
      </c>
      <c r="D15" s="59">
        <v>6115.2</v>
      </c>
      <c r="E15" s="26">
        <v>-12.735</v>
      </c>
    </row>
    <row r="16" spans="1:5" ht="18.75" customHeight="1">
      <c r="A16" s="60" t="s">
        <v>121</v>
      </c>
      <c r="B16" s="61">
        <v>39</v>
      </c>
      <c r="C16" s="58">
        <v>6695.2</v>
      </c>
      <c r="D16" s="59">
        <v>23757.7</v>
      </c>
      <c r="E16" s="26">
        <v>43.367</v>
      </c>
    </row>
    <row r="17" spans="1:5" ht="18.75" customHeight="1">
      <c r="A17" s="60" t="s">
        <v>122</v>
      </c>
      <c r="B17" s="61">
        <v>20</v>
      </c>
      <c r="C17" s="58">
        <v>1366.1</v>
      </c>
      <c r="D17" s="59">
        <v>5246.4</v>
      </c>
      <c r="E17" s="26">
        <v>7.034000000000001</v>
      </c>
    </row>
    <row r="18" spans="1:5" ht="18.75" customHeight="1">
      <c r="A18" s="60" t="s">
        <v>123</v>
      </c>
      <c r="B18" s="61">
        <v>1</v>
      </c>
      <c r="C18" s="58">
        <v>2771</v>
      </c>
      <c r="D18" s="59">
        <v>10491.3</v>
      </c>
      <c r="E18" s="26">
        <v>31.491999999999997</v>
      </c>
    </row>
    <row r="19" spans="1:5" ht="18.75" customHeight="1">
      <c r="A19" s="60" t="s">
        <v>124</v>
      </c>
      <c r="B19" s="61">
        <v>1</v>
      </c>
      <c r="C19" s="58">
        <v>1247.4</v>
      </c>
      <c r="D19" s="59">
        <v>4834.6</v>
      </c>
      <c r="E19" s="26">
        <v>8.181000000000001</v>
      </c>
    </row>
    <row r="20" spans="1:5" ht="18.75" customHeight="1">
      <c r="A20" s="60" t="s">
        <v>125</v>
      </c>
      <c r="B20" s="61">
        <v>1</v>
      </c>
      <c r="C20" s="58">
        <v>483.8</v>
      </c>
      <c r="D20" s="59">
        <v>1909.1</v>
      </c>
      <c r="E20" s="26">
        <v>13.167</v>
      </c>
    </row>
    <row r="21" spans="1:5" ht="18.75" customHeight="1">
      <c r="A21" s="60" t="s">
        <v>126</v>
      </c>
      <c r="B21" s="61">
        <v>1</v>
      </c>
      <c r="C21" s="58">
        <v>205.5</v>
      </c>
      <c r="D21" s="59">
        <v>769.3</v>
      </c>
      <c r="E21" s="26">
        <v>16.796999999999997</v>
      </c>
    </row>
    <row r="22" spans="1:5" ht="19.5" customHeight="1">
      <c r="A22" s="62" t="s">
        <v>127</v>
      </c>
      <c r="B22" s="142">
        <v>1</v>
      </c>
      <c r="C22" s="143">
        <v>0.2</v>
      </c>
      <c r="D22" s="144">
        <v>1.1</v>
      </c>
      <c r="E22" s="145">
        <v>-19.485</v>
      </c>
    </row>
    <row r="23" spans="1:6" s="53" customFormat="1" ht="22.5" customHeight="1">
      <c r="A23" s="188" t="s">
        <v>178</v>
      </c>
      <c r="B23" s="188"/>
      <c r="C23" s="188"/>
      <c r="D23" s="188"/>
      <c r="E23" s="188"/>
      <c r="F23" s="63"/>
    </row>
    <row r="24" spans="1:5" ht="15.75">
      <c r="A24" s="177" t="s">
        <v>128</v>
      </c>
      <c r="B24" s="177"/>
      <c r="C24" s="177"/>
      <c r="D24" s="177"/>
      <c r="E24" s="177"/>
    </row>
  </sheetData>
  <sheetProtection/>
  <mergeCells count="4">
    <mergeCell ref="A1:E1"/>
    <mergeCell ref="A2:E2"/>
    <mergeCell ref="A23:E23"/>
    <mergeCell ref="A24:E24"/>
  </mergeCells>
  <printOptions/>
  <pageMargins left="0.75" right="0.75" top="0.79" bottom="0.7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21.625" style="41" customWidth="1"/>
    <col min="2" max="4" width="6.625" style="41" customWidth="1"/>
    <col min="5" max="5" width="7.625" style="41" customWidth="1"/>
    <col min="6" max="16384" width="9.00390625" style="41" customWidth="1"/>
  </cols>
  <sheetData>
    <row r="1" spans="1:5" ht="52.5" customHeight="1">
      <c r="A1" s="184" t="s">
        <v>129</v>
      </c>
      <c r="B1" s="184"/>
      <c r="C1" s="184"/>
      <c r="D1" s="184"/>
      <c r="E1" s="184"/>
    </row>
    <row r="2" spans="1:5" ht="25.5" customHeight="1">
      <c r="A2" s="171" t="s">
        <v>211</v>
      </c>
      <c r="B2" s="171"/>
      <c r="C2" s="171"/>
      <c r="D2" s="171"/>
      <c r="E2" s="171"/>
    </row>
    <row r="3" spans="1:5" ht="29.25" customHeight="1">
      <c r="A3" s="23"/>
      <c r="B3" s="189" t="s">
        <v>65</v>
      </c>
      <c r="C3" s="190"/>
      <c r="D3" s="189" t="s">
        <v>130</v>
      </c>
      <c r="E3" s="191"/>
    </row>
    <row r="4" spans="1:5" ht="24" customHeight="1">
      <c r="A4" s="42"/>
      <c r="B4" s="43" t="s">
        <v>131</v>
      </c>
      <c r="C4" s="43" t="s">
        <v>132</v>
      </c>
      <c r="D4" s="43" t="s">
        <v>131</v>
      </c>
      <c r="E4" s="44" t="s">
        <v>132</v>
      </c>
    </row>
    <row r="5" spans="1:6" ht="14.25" customHeight="1">
      <c r="A5" s="45" t="s">
        <v>133</v>
      </c>
      <c r="B5" s="46">
        <v>342224</v>
      </c>
      <c r="C5" s="47">
        <v>24.3</v>
      </c>
      <c r="D5" s="46">
        <v>184753</v>
      </c>
      <c r="E5" s="47">
        <v>25.68</v>
      </c>
      <c r="F5" s="48"/>
    </row>
    <row r="6" spans="1:6" ht="14.25" customHeight="1">
      <c r="A6" s="49" t="s">
        <v>134</v>
      </c>
      <c r="B6" s="46">
        <v>74367</v>
      </c>
      <c r="C6" s="47">
        <v>9.37288584286848</v>
      </c>
      <c r="D6" s="46">
        <v>40345.8</v>
      </c>
      <c r="E6" s="47">
        <v>16.2713222304516</v>
      </c>
      <c r="F6" s="48"/>
    </row>
    <row r="7" spans="1:6" ht="14.25" customHeight="1">
      <c r="A7" s="49" t="s">
        <v>135</v>
      </c>
      <c r="B7" s="46">
        <v>6133</v>
      </c>
      <c r="C7" s="47">
        <v>-4.63380500699736</v>
      </c>
      <c r="D7" s="46">
        <v>3219.7</v>
      </c>
      <c r="E7" s="47">
        <v>-12.2195261593827</v>
      </c>
      <c r="F7" s="48"/>
    </row>
    <row r="8" spans="1:6" ht="14.25" customHeight="1">
      <c r="A8" s="49" t="s">
        <v>136</v>
      </c>
      <c r="B8" s="46">
        <v>76462</v>
      </c>
      <c r="C8" s="47">
        <v>27.3263171917671</v>
      </c>
      <c r="D8" s="46">
        <v>44367.7</v>
      </c>
      <c r="E8" s="47">
        <v>30.7690040467692</v>
      </c>
      <c r="F8" s="48"/>
    </row>
    <row r="9" spans="1:6" ht="14.25" customHeight="1">
      <c r="A9" s="49" t="s">
        <v>137</v>
      </c>
      <c r="B9" s="46">
        <v>44942</v>
      </c>
      <c r="C9" s="47">
        <v>25.5994634173607</v>
      </c>
      <c r="D9" s="46">
        <v>24234.1</v>
      </c>
      <c r="E9" s="47">
        <v>26.5574164303582</v>
      </c>
      <c r="F9" s="48"/>
    </row>
    <row r="10" spans="1:6" ht="14.25" customHeight="1">
      <c r="A10" s="49" t="s">
        <v>138</v>
      </c>
      <c r="B10" s="46">
        <v>45483</v>
      </c>
      <c r="C10" s="47">
        <v>64.1867013212043</v>
      </c>
      <c r="D10" s="46">
        <v>24214.5</v>
      </c>
      <c r="E10" s="47">
        <v>58.6930734597312</v>
      </c>
      <c r="F10" s="48"/>
    </row>
    <row r="11" spans="1:6" ht="14.25" customHeight="1">
      <c r="A11" s="49" t="s">
        <v>139</v>
      </c>
      <c r="B11" s="46">
        <v>13049</v>
      </c>
      <c r="C11" s="47">
        <v>32.0882680433242</v>
      </c>
      <c r="D11" s="46">
        <v>6911.5</v>
      </c>
      <c r="E11" s="47">
        <v>28.7945139108883</v>
      </c>
      <c r="F11" s="48"/>
    </row>
    <row r="12" spans="1:6" ht="14.25" customHeight="1">
      <c r="A12" s="49" t="s">
        <v>140</v>
      </c>
      <c r="B12" s="46">
        <v>45334</v>
      </c>
      <c r="C12" s="47">
        <v>23.4754187661719</v>
      </c>
      <c r="D12" s="46">
        <v>21816.4</v>
      </c>
      <c r="E12" s="47">
        <v>17.1180553691546</v>
      </c>
      <c r="F12" s="48"/>
    </row>
    <row r="13" spans="1:6" ht="14.25" customHeight="1">
      <c r="A13" s="49" t="s">
        <v>141</v>
      </c>
      <c r="B13" s="46">
        <v>7882</v>
      </c>
      <c r="C13" s="47">
        <v>11.5166949632145</v>
      </c>
      <c r="D13" s="46">
        <v>3962.3</v>
      </c>
      <c r="E13" s="47">
        <v>7.677047665634</v>
      </c>
      <c r="F13" s="48"/>
    </row>
    <row r="14" spans="1:6" ht="14.25" customHeight="1">
      <c r="A14" s="49" t="s">
        <v>142</v>
      </c>
      <c r="B14" s="46">
        <v>1469</v>
      </c>
      <c r="C14" s="47">
        <v>4.40653873489694</v>
      </c>
      <c r="D14" s="46">
        <v>790.4</v>
      </c>
      <c r="E14" s="47">
        <v>8.57142857142856</v>
      </c>
      <c r="F14" s="48"/>
    </row>
    <row r="15" spans="1:6" ht="14.25" customHeight="1">
      <c r="A15" s="49" t="s">
        <v>143</v>
      </c>
      <c r="B15" s="46">
        <v>3531</v>
      </c>
      <c r="C15" s="47">
        <v>12.2377622377622</v>
      </c>
      <c r="D15" s="46">
        <v>1819.2</v>
      </c>
      <c r="E15" s="47">
        <v>9.22845992194537</v>
      </c>
      <c r="F15" s="48"/>
    </row>
    <row r="16" spans="1:6" ht="14.25" customHeight="1">
      <c r="A16" s="49" t="s">
        <v>144</v>
      </c>
      <c r="B16" s="46">
        <v>3367</v>
      </c>
      <c r="C16" s="47">
        <v>18.8073394495413</v>
      </c>
      <c r="D16" s="46">
        <v>1800.3</v>
      </c>
      <c r="E16" s="47">
        <v>23.6639648303338</v>
      </c>
      <c r="F16" s="48"/>
    </row>
    <row r="17" spans="1:6" ht="14.25" customHeight="1">
      <c r="A17" s="49" t="s">
        <v>145</v>
      </c>
      <c r="B17" s="46">
        <v>15254</v>
      </c>
      <c r="C17" s="47">
        <v>20.9483032032984</v>
      </c>
      <c r="D17" s="46">
        <v>8684.2</v>
      </c>
      <c r="E17" s="47">
        <v>26.2752282905834</v>
      </c>
      <c r="F17" s="48"/>
    </row>
    <row r="18" spans="1:6" ht="14.25" customHeight="1">
      <c r="A18" s="49" t="s">
        <v>146</v>
      </c>
      <c r="B18" s="46">
        <v>3223</v>
      </c>
      <c r="C18" s="47">
        <v>41.4837576821774</v>
      </c>
      <c r="D18" s="46">
        <v>1678.2</v>
      </c>
      <c r="E18" s="47">
        <v>35.0555287300821</v>
      </c>
      <c r="F18" s="48"/>
    </row>
    <row r="19" spans="1:6" ht="14.25" customHeight="1">
      <c r="A19" s="49" t="s">
        <v>147</v>
      </c>
      <c r="B19" s="46">
        <v>217</v>
      </c>
      <c r="C19" s="47">
        <v>28.4023668639053</v>
      </c>
      <c r="D19" s="46">
        <v>121</v>
      </c>
      <c r="E19" s="47">
        <v>48.1028151774786</v>
      </c>
      <c r="F19" s="48"/>
    </row>
    <row r="20" spans="1:6" ht="14.25" customHeight="1">
      <c r="A20" s="49" t="s">
        <v>148</v>
      </c>
      <c r="B20" s="46">
        <v>301</v>
      </c>
      <c r="C20" s="47">
        <v>-26.7639902676399</v>
      </c>
      <c r="D20" s="46">
        <v>157.9</v>
      </c>
      <c r="E20" s="47">
        <v>-15.5163188871054</v>
      </c>
      <c r="F20" s="48"/>
    </row>
    <row r="21" spans="1:6" ht="14.25" customHeight="1">
      <c r="A21" s="49" t="s">
        <v>149</v>
      </c>
      <c r="B21" s="46">
        <v>214</v>
      </c>
      <c r="C21" s="47">
        <v>42.6666666666667</v>
      </c>
      <c r="D21" s="46">
        <v>118.4</v>
      </c>
      <c r="E21" s="47">
        <v>65.3631284916201</v>
      </c>
      <c r="F21" s="48"/>
    </row>
    <row r="22" spans="1:6" ht="14.25" customHeight="1">
      <c r="A22" s="49" t="s">
        <v>150</v>
      </c>
      <c r="B22" s="46">
        <v>649</v>
      </c>
      <c r="C22" s="47">
        <v>82.8169014084507</v>
      </c>
      <c r="D22" s="46">
        <v>333.4</v>
      </c>
      <c r="E22" s="47">
        <v>100.601684717208</v>
      </c>
      <c r="F22" s="48"/>
    </row>
    <row r="23" spans="1:6" ht="14.25" customHeight="1">
      <c r="A23" s="49" t="s">
        <v>151</v>
      </c>
      <c r="B23" s="46">
        <v>294</v>
      </c>
      <c r="C23" s="47">
        <v>-1.67224080267558</v>
      </c>
      <c r="D23" s="46">
        <v>148.4</v>
      </c>
      <c r="E23" s="47">
        <v>5.84878744650501</v>
      </c>
      <c r="F23" s="48"/>
    </row>
    <row r="24" spans="1:6" ht="14.25" customHeight="1">
      <c r="A24" s="50" t="s">
        <v>152</v>
      </c>
      <c r="B24" s="46">
        <v>53</v>
      </c>
      <c r="C24" s="47">
        <v>96.2962962962963</v>
      </c>
      <c r="D24" s="46">
        <v>29.6</v>
      </c>
      <c r="E24" s="47">
        <v>117.647058823529</v>
      </c>
      <c r="F24" s="48"/>
    </row>
    <row r="25" spans="1:5" ht="13.5" customHeight="1">
      <c r="A25" s="192"/>
      <c r="B25" s="192"/>
      <c r="C25" s="192"/>
      <c r="D25" s="192"/>
      <c r="E25" s="192"/>
    </row>
    <row r="26" spans="1:5" ht="13.5" customHeight="1">
      <c r="A26" s="177" t="s">
        <v>153</v>
      </c>
      <c r="B26" s="177"/>
      <c r="C26" s="177"/>
      <c r="D26" s="177"/>
      <c r="E26" s="177"/>
    </row>
  </sheetData>
  <sheetProtection/>
  <mergeCells count="6">
    <mergeCell ref="A1:E1"/>
    <mergeCell ref="A2:E2"/>
    <mergeCell ref="B3:C3"/>
    <mergeCell ref="D3:E3"/>
    <mergeCell ref="A25:E25"/>
    <mergeCell ref="A26:E26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lz</cp:lastModifiedBy>
  <cp:lastPrinted>2020-01-21T00:47:25Z</cp:lastPrinted>
  <dcterms:created xsi:type="dcterms:W3CDTF">1996-12-17T01:32:42Z</dcterms:created>
  <dcterms:modified xsi:type="dcterms:W3CDTF">2021-05-24T07:02:20Z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