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<sst xmlns="http://schemas.openxmlformats.org/spreadsheetml/2006/main" count="46" uniqueCount="35">
  <si>
    <t>岗位代码</t>
  </si>
  <si>
    <t>主管部门</t>
  </si>
  <si>
    <t>招聘单位</t>
  </si>
  <si>
    <t>招聘岗位</t>
  </si>
  <si>
    <t>准考证号</t>
  </si>
  <si>
    <t>姓名</t>
  </si>
  <si>
    <t>综合应用能力成绩</t>
  </si>
  <si>
    <t>职业能力倾向测验成绩</t>
  </si>
  <si>
    <t>笔试总成绩</t>
  </si>
  <si>
    <t>技能测试成绩</t>
  </si>
  <si>
    <t>技能测试后成绩</t>
  </si>
  <si>
    <t>面试成绩</t>
  </si>
  <si>
    <t>总成绩</t>
  </si>
  <si>
    <t>备注</t>
  </si>
  <si>
    <t>黄岩区屿头乡人民政府</t>
  </si>
  <si>
    <t>下属事业三中心</t>
  </si>
  <si>
    <t>工作人员A</t>
  </si>
  <si>
    <t>01002010130</t>
  </si>
  <si>
    <t>董武灵</t>
  </si>
  <si>
    <t>∕</t>
  </si>
  <si>
    <t>拟聘用</t>
  </si>
  <si>
    <t>黄岩区审计局</t>
  </si>
  <si>
    <t>审计局下属事业单位</t>
  </si>
  <si>
    <t>01002013628</t>
  </si>
  <si>
    <t>鲍益荻</t>
  </si>
  <si>
    <t>黄岩区应急管理局</t>
  </si>
  <si>
    <t>区政府应急事务中心</t>
  </si>
  <si>
    <t>综合支撑</t>
  </si>
  <si>
    <t>01002014817</t>
  </si>
  <si>
    <t>王涛</t>
  </si>
  <si>
    <t>黄岩区综合行政执法局</t>
  </si>
  <si>
    <t>区园林绿化养护事务中心</t>
  </si>
  <si>
    <t>工作人员B</t>
  </si>
  <si>
    <t>01002010903</t>
  </si>
  <si>
    <t>郑涵心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</si>
</sst>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0.000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b/>
      <sz val="11"/>
      <color indexed="8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0"/>
      <color indexed="8"/>
      <name val="仿宋"/>
      <charset val="134"/>
    </font>
    <font>
      <b/>
      <sz val="10"/>
      <name val="仿宋"/>
      <charset val="134"/>
    </font>
    <font>
      <b/>
      <sz val="10"/>
      <color theme="1"/>
      <name val="仿宋"/>
      <charset val="134"/>
    </font>
    <font>
      <sz val="10"/>
      <color indexed="8"/>
      <name val="仿宋"/>
      <charset val="134"/>
    </font>
    <font>
      <sz val="10"/>
      <name val="仿宋"/>
      <charset val="134"/>
    </font>
    <font>
      <sz val="10"/>
      <color theme="1"/>
      <name val="仿宋"/>
      <charset val="134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2" fillId="7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21" borderId="8" applyNumberFormat="0" applyFont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5" fillId="14" borderId="4" applyNumberFormat="0" applyAlignment="0" applyProtection="0">
      <alignment vertical="center"/>
    </xf>
    <xf numFmtId="0" fontId="18" fillId="14" borderId="3" applyNumberFormat="0" applyAlignment="0" applyProtection="0">
      <alignment vertical="center"/>
    </xf>
    <xf numFmtId="0" fontId="23" fillId="29" borderId="9" applyNumberFormat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1" fillId="2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2" fillId="3" borderId="0" xfId="0" applyFont="1" applyFill="1" applyAlignment="1">
      <alignment vertical="center"/>
    </xf>
    <xf numFmtId="0" fontId="2" fillId="4" borderId="0" xfId="0" applyFont="1" applyFill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6" fillId="3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6" fillId="4" borderId="1" xfId="0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176" fontId="3" fillId="2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 wrapText="1"/>
    </xf>
    <xf numFmtId="176" fontId="6" fillId="3" borderId="1" xfId="0" applyNumberFormat="1" applyFont="1" applyFill="1" applyBorder="1" applyAlignment="1">
      <alignment horizontal="center" vertical="center" wrapText="1"/>
    </xf>
    <xf numFmtId="176" fontId="8" fillId="3" borderId="1" xfId="0" applyNumberFormat="1" applyFont="1" applyFill="1" applyBorder="1" applyAlignment="1">
      <alignment horizontal="center" vertical="center" wrapText="1"/>
    </xf>
    <xf numFmtId="176" fontId="6" fillId="4" borderId="1" xfId="0" applyNumberFormat="1" applyFont="1" applyFill="1" applyBorder="1" applyAlignment="1">
      <alignment horizontal="center" vertical="center" wrapText="1"/>
    </xf>
    <xf numFmtId="176" fontId="8" fillId="4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5"/>
  <sheetViews>
    <sheetView tabSelected="1" workbookViewId="0">
      <selection activeCell="L21" sqref="L21"/>
    </sheetView>
  </sheetViews>
  <sheetFormatPr defaultColWidth="9" defaultRowHeight="13.5" outlineLevelRow="4"/>
  <cols>
    <col min="2" max="2" width="21.5" customWidth="1"/>
    <col min="3" max="3" width="20.5" customWidth="1"/>
    <col min="4" max="4" width="13.625" customWidth="1"/>
    <col min="5" max="5" width="13.5" customWidth="1"/>
    <col min="7" max="7" width="10.75" customWidth="1"/>
    <col min="8" max="8" width="11.875" customWidth="1"/>
    <col min="9" max="9" width="11.125" customWidth="1"/>
    <col min="10" max="10" width="13" customWidth="1"/>
    <col min="11" max="11" width="11.25" customWidth="1"/>
    <col min="12" max="12" width="11.875" customWidth="1"/>
    <col min="13" max="13" width="10.875" customWidth="1"/>
    <col min="14" max="14" width="12" customWidth="1"/>
  </cols>
  <sheetData>
    <row r="1" s="1" customFormat="1" ht="57" customHeight="1" spans="1:14">
      <c r="A1" s="5" t="s">
        <v>0</v>
      </c>
      <c r="B1" s="5" t="s">
        <v>1</v>
      </c>
      <c r="C1" s="5" t="s">
        <v>2</v>
      </c>
      <c r="D1" s="6" t="s">
        <v>3</v>
      </c>
      <c r="E1" s="6" t="s">
        <v>4</v>
      </c>
      <c r="F1" s="6" t="s">
        <v>5</v>
      </c>
      <c r="G1" s="7" t="s">
        <v>6</v>
      </c>
      <c r="H1" s="7" t="s">
        <v>7</v>
      </c>
      <c r="I1" s="5" t="s">
        <v>8</v>
      </c>
      <c r="J1" s="5" t="s">
        <v>9</v>
      </c>
      <c r="K1" s="5" t="s">
        <v>10</v>
      </c>
      <c r="L1" s="20" t="s">
        <v>11</v>
      </c>
      <c r="M1" s="20" t="s">
        <v>12</v>
      </c>
      <c r="N1" s="5" t="s">
        <v>13</v>
      </c>
    </row>
    <row r="2" s="2" customFormat="1" ht="36.1" customHeight="1" spans="1:14">
      <c r="A2" s="8">
        <v>5</v>
      </c>
      <c r="B2" s="9" t="s">
        <v>14</v>
      </c>
      <c r="C2" s="9" t="s">
        <v>15</v>
      </c>
      <c r="D2" s="10" t="s">
        <v>16</v>
      </c>
      <c r="E2" s="10" t="s">
        <v>17</v>
      </c>
      <c r="F2" s="10" t="s">
        <v>18</v>
      </c>
      <c r="G2" s="11">
        <v>67</v>
      </c>
      <c r="H2" s="11">
        <v>70</v>
      </c>
      <c r="I2" s="9">
        <f>G2+H2</f>
        <v>137</v>
      </c>
      <c r="J2" s="11" t="s">
        <v>19</v>
      </c>
      <c r="K2" s="11" t="s">
        <v>19</v>
      </c>
      <c r="L2" s="21">
        <v>74.4</v>
      </c>
      <c r="M2" s="22">
        <f>G2*0.25+H2*0.25+L2*0.5</f>
        <v>71.45</v>
      </c>
      <c r="N2" s="11" t="s">
        <v>20</v>
      </c>
    </row>
    <row r="3" s="3" customFormat="1" ht="36.1" customHeight="1" spans="1:14">
      <c r="A3" s="12">
        <v>24</v>
      </c>
      <c r="B3" s="13" t="s">
        <v>21</v>
      </c>
      <c r="C3" s="13" t="s">
        <v>22</v>
      </c>
      <c r="D3" s="14" t="s">
        <v>16</v>
      </c>
      <c r="E3" s="14" t="s">
        <v>23</v>
      </c>
      <c r="F3" s="14" t="s">
        <v>24</v>
      </c>
      <c r="G3" s="15">
        <v>69.5</v>
      </c>
      <c r="H3" s="15">
        <v>70</v>
      </c>
      <c r="I3" s="13">
        <f>G3+H3</f>
        <v>139.5</v>
      </c>
      <c r="J3" s="15" t="s">
        <v>19</v>
      </c>
      <c r="K3" s="15" t="s">
        <v>19</v>
      </c>
      <c r="L3" s="23">
        <v>78.1</v>
      </c>
      <c r="M3" s="24">
        <f>G3*0.25+H3*0.25+L3*0.5</f>
        <v>73.925</v>
      </c>
      <c r="N3" s="19" t="s">
        <v>20</v>
      </c>
    </row>
    <row r="4" s="2" customFormat="1" ht="36.1" customHeight="1" spans="1:14">
      <c r="A4" s="8">
        <v>49</v>
      </c>
      <c r="B4" s="9" t="s">
        <v>25</v>
      </c>
      <c r="C4" s="9" t="s">
        <v>26</v>
      </c>
      <c r="D4" s="10" t="s">
        <v>27</v>
      </c>
      <c r="E4" s="10" t="s">
        <v>28</v>
      </c>
      <c r="F4" s="10" t="s">
        <v>29</v>
      </c>
      <c r="G4" s="11">
        <v>68</v>
      </c>
      <c r="H4" s="11">
        <v>73</v>
      </c>
      <c r="I4" s="9">
        <f>G4+H4</f>
        <v>141</v>
      </c>
      <c r="J4" s="11" t="s">
        <v>19</v>
      </c>
      <c r="K4" s="11" t="s">
        <v>19</v>
      </c>
      <c r="L4" s="21">
        <v>75.4</v>
      </c>
      <c r="M4" s="22">
        <f>G4*0.25+H4*0.25+L4*0.5</f>
        <v>72.95</v>
      </c>
      <c r="N4" s="11" t="s">
        <v>20</v>
      </c>
    </row>
    <row r="5" s="4" customFormat="1" ht="36.1" customHeight="1" spans="1:14">
      <c r="A5" s="16">
        <v>53</v>
      </c>
      <c r="B5" s="17" t="s">
        <v>30</v>
      </c>
      <c r="C5" s="17" t="s">
        <v>31</v>
      </c>
      <c r="D5" s="18" t="s">
        <v>32</v>
      </c>
      <c r="E5" s="18" t="s">
        <v>33</v>
      </c>
      <c r="F5" s="18" t="s">
        <v>34</v>
      </c>
      <c r="G5" s="19">
        <v>74</v>
      </c>
      <c r="H5" s="19">
        <v>60</v>
      </c>
      <c r="I5" s="17">
        <f>G5+H5</f>
        <v>134</v>
      </c>
      <c r="J5" s="19" t="s">
        <v>19</v>
      </c>
      <c r="K5" s="19" t="s">
        <v>19</v>
      </c>
      <c r="L5" s="25">
        <v>75.8</v>
      </c>
      <c r="M5" s="26">
        <f>G5*0.25+H5*0.25+L5*0.5</f>
        <v>71.4</v>
      </c>
      <c r="N5" s="19" t="s">
        <v>20</v>
      </c>
    </row>
  </sheetData>
  <pageMargins left="0.161111111111111" right="0.161111111111111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2020-01-03T07:24:32Z</dcterms:created>
  <dcterms:modified xsi:type="dcterms:W3CDTF">2020-01-03T07:58:31Z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