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27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externalReferences>
    <externalReference r:id="rId15"/>
  </externalReferences>
  <definedNames>
    <definedName name="_Fill" localSheetId="9" hidden="1">'[1]eqpmad2'!#REF!</definedName>
    <definedName name="_Fill" localSheetId="10" hidden="1">'[1]eqpmad2'!#REF!</definedName>
    <definedName name="_Fill" localSheetId="11" hidden="1">'[1]eqpmad2'!#REF!</definedName>
    <definedName name="_Fill" localSheetId="5" hidden="1">'[1]eqpmad2'!#REF!</definedName>
    <definedName name="_Fill" hidden="1">'[1]eqpmad2'!#REF!</definedName>
    <definedName name="—111" localSheetId="11" hidden="1">'[1]eqpmad2'!#REF!</definedName>
    <definedName name="—111" hidden="1">'[1]eqpmad2'!#REF!</definedName>
    <definedName name="HWSheet">1</definedName>
    <definedName name="Module.Prix_SMC" localSheetId="9">'10'!Module.Prix_SMC</definedName>
    <definedName name="Module.Prix_SMC" localSheetId="10">'11'!Module.Prix_SMC</definedName>
    <definedName name="Module.Prix_SMC" localSheetId="11">'12'!Module.Prix_SMC</definedName>
    <definedName name="Module.Prix_SMC" localSheetId="7">'8'!Module.Prix_SMC</definedName>
    <definedName name="Module.Prix_SMC" localSheetId="8">'9'!Module.Prix_SMC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<sst xmlns="http://schemas.openxmlformats.org/spreadsheetml/2006/main" count="294" uniqueCount="203">
  <si>
    <t xml:space="preserve">                      </t>
  </si>
  <si>
    <t xml:space="preserve">                                  </t>
  </si>
  <si>
    <r>
      <t xml:space="preserve">      </t>
    </r>
    <r>
      <rPr>
        <b/>
        <sz val="10"/>
        <rFont val="宋体"/>
        <family val="0"/>
      </rPr>
      <t>卫生健康</t>
    </r>
  </si>
  <si>
    <t xml:space="preserve">非金属矿物制品业                        </t>
  </si>
  <si>
    <t xml:space="preserve">金属制品业                              </t>
  </si>
  <si>
    <t xml:space="preserve">通用设备制造业                          </t>
  </si>
  <si>
    <t xml:space="preserve">专用设备制造业                          </t>
  </si>
  <si>
    <t xml:space="preserve">汽车制造业                              </t>
  </si>
  <si>
    <t xml:space="preserve">电气机械和器材制造业                    </t>
  </si>
  <si>
    <t xml:space="preserve">计算机、通信和其他电子设备制造业        </t>
  </si>
  <si>
    <t xml:space="preserve">电力、热力生产和供应业                  </t>
  </si>
  <si>
    <t xml:space="preserve">燃气生产和供应业                        </t>
  </si>
  <si>
    <t xml:space="preserve">水的生产和供应业                        </t>
  </si>
  <si>
    <t>本季</t>
  </si>
  <si>
    <t xml:space="preserve">                          </t>
  </si>
  <si>
    <t>财政总收入</t>
  </si>
  <si>
    <r>
      <t xml:space="preserve">    </t>
    </r>
    <r>
      <rPr>
        <b/>
        <sz val="10"/>
        <rFont val="宋体"/>
        <family val="0"/>
      </rPr>
      <t>＃一般公共预算收入</t>
    </r>
  </si>
  <si>
    <t>一般公共预算支出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</si>
  <si>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</si>
  <si>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本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</si>
  <si>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</si>
  <si>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累计比去年同期增长％</t>
  </si>
  <si>
    <t>其中：轻工业</t>
  </si>
  <si>
    <t>其中：国有企业</t>
  </si>
  <si>
    <t xml:space="preserve">   712344.00</t>
  </si>
  <si>
    <t xml:space="preserve">  1701326.00</t>
  </si>
  <si>
    <t>-1-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</si>
  <si>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</si>
  <si>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>本月止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</si>
  <si>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合            计</t>
  </si>
  <si>
    <t xml:space="preserve">非金属矿采选业                          </t>
  </si>
  <si>
    <t xml:space="preserve">农副食品加工业                          </t>
  </si>
  <si>
    <t xml:space="preserve">食品制造业                              </t>
  </si>
  <si>
    <t xml:space="preserve">酒、饮料和精制茶制造业                  </t>
  </si>
  <si>
    <t xml:space="preserve"> </t>
  </si>
  <si>
    <t xml:space="preserve">纺织业                                  </t>
  </si>
  <si>
    <t xml:space="preserve">纺织服装、服饰业                        </t>
  </si>
  <si>
    <t xml:space="preserve">皮革、毛皮、羽毛及其制品和制鞋业        </t>
  </si>
  <si>
    <t xml:space="preserve">木材加工和木、竹、藤、棕、草制品业      </t>
  </si>
  <si>
    <t xml:space="preserve">家具制造业                              </t>
  </si>
  <si>
    <t xml:space="preserve">造纸和纸制品业                          </t>
  </si>
  <si>
    <t xml:space="preserve">印刷和记录媒介复制业                    </t>
  </si>
  <si>
    <t xml:space="preserve">文教、工美、体育和娱乐用品制造业        </t>
  </si>
  <si>
    <t xml:space="preserve">化学原料和化学制品制造业                </t>
  </si>
  <si>
    <t xml:space="preserve">医药制造业                              </t>
  </si>
  <si>
    <t xml:space="preserve">橡胶和塑料制品业                        </t>
  </si>
  <si>
    <t>铁路、船舶、航空航天和其他运输设备制造业</t>
  </si>
  <si>
    <t xml:space="preserve">其他制造业                              </t>
  </si>
  <si>
    <t>财政</t>
  </si>
  <si>
    <r>
      <t>本月止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</si>
  <si>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财政总收入</t>
  </si>
  <si>
    <r>
      <t xml:space="preserve">        </t>
    </r>
    <r>
      <rPr>
        <b/>
        <sz val="10"/>
        <rFont val="宋体"/>
        <family val="0"/>
      </rPr>
      <t>＃税收收入</t>
    </r>
  </si>
  <si>
    <r>
      <t xml:space="preserve">            </t>
    </r>
    <r>
      <rPr>
        <b/>
        <sz val="10"/>
        <rFont val="宋体"/>
        <family val="0"/>
      </rPr>
      <t>＃增值税</t>
    </r>
  </si>
  <si>
    <r>
      <t xml:space="preserve">                </t>
    </r>
    <r>
      <rPr>
        <b/>
        <sz val="10"/>
        <rFont val="宋体"/>
        <family val="0"/>
      </rPr>
      <t>企业所得税</t>
    </r>
  </si>
  <si>
    <r>
      <t xml:space="preserve">                </t>
    </r>
    <r>
      <rPr>
        <b/>
        <sz val="10"/>
        <rFont val="宋体"/>
        <family val="0"/>
      </rPr>
      <t>个人所得税</t>
    </r>
  </si>
  <si>
    <r>
      <t xml:space="preserve">    #</t>
    </r>
    <r>
      <rPr>
        <b/>
        <sz val="10"/>
        <rFont val="宋体"/>
        <family val="0"/>
      </rPr>
      <t>一般公共服务</t>
    </r>
  </si>
  <si>
    <r>
      <t xml:space="preserve">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</si>
  <si>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 xml:space="preserve">    </t>
    </r>
    <r>
      <rPr>
        <b/>
        <sz val="10"/>
        <color indexed="8"/>
        <rFont val="宋体"/>
        <family val="0"/>
      </rPr>
      <t>＃非金融企业存款</t>
    </r>
  </si>
  <si>
    <r>
      <t xml:space="preserve">        </t>
    </r>
    <r>
      <rPr>
        <b/>
        <sz val="10"/>
        <color indexed="8"/>
        <rFont val="宋体"/>
        <family val="0"/>
      </rPr>
      <t>住户存款</t>
    </r>
  </si>
  <si>
    <r>
      <t xml:space="preserve">    </t>
    </r>
    <r>
      <rPr>
        <b/>
        <sz val="10"/>
        <color indexed="8"/>
        <rFont val="宋体"/>
        <family val="0"/>
      </rPr>
      <t>＃住户贷款</t>
    </r>
  </si>
  <si>
    <r>
      <t xml:space="preserve">        </t>
    </r>
    <r>
      <rPr>
        <b/>
        <sz val="10"/>
        <color indexed="8"/>
        <rFont val="宋体"/>
        <family val="0"/>
      </rPr>
      <t>＃短期贷款</t>
    </r>
  </si>
  <si>
    <r>
      <t xml:space="preserve">            </t>
    </r>
    <r>
      <rPr>
        <b/>
        <sz val="10"/>
        <color indexed="8"/>
        <rFont val="宋体"/>
        <family val="0"/>
      </rPr>
      <t>中长期贷款</t>
    </r>
  </si>
  <si>
    <r>
      <t xml:space="preserve">        </t>
    </r>
    <r>
      <rPr>
        <b/>
        <sz val="10"/>
        <color indexed="8"/>
        <rFont val="宋体"/>
        <family val="0"/>
      </rPr>
      <t>非金融企业及机关团体贷款</t>
    </r>
  </si>
  <si>
    <t>全社会用电量（万千瓦时）</t>
  </si>
  <si>
    <r>
      <t xml:space="preserve">    </t>
    </r>
    <r>
      <rPr>
        <b/>
        <sz val="10"/>
        <rFont val="宋体"/>
        <family val="0"/>
      </rPr>
      <t>＃工业用电</t>
    </r>
  </si>
  <si>
    <r>
      <t xml:space="preserve">        </t>
    </r>
    <r>
      <rPr>
        <b/>
        <sz val="10"/>
        <rFont val="宋体"/>
        <family val="0"/>
      </rPr>
      <t>城乡居民用电</t>
    </r>
  </si>
  <si>
    <t>分乡镇（街道）财政收入</t>
  </si>
  <si>
    <r>
      <t xml:space="preserve"> </t>
    </r>
    <r>
      <rPr>
        <b/>
        <sz val="9"/>
        <rFont val="宋体"/>
        <family val="0"/>
      </rPr>
      <t>地</t>
    </r>
    <r>
      <rPr>
        <b/>
        <sz val="9"/>
        <rFont val="宋体"/>
        <family val="0"/>
      </rPr>
      <t>方财政</t>
    </r>
    <r>
      <rPr>
        <b/>
        <sz val="9"/>
        <rFont val="宋体"/>
        <family val="0"/>
      </rPr>
      <t>收</t>
    </r>
    <r>
      <rPr>
        <b/>
        <sz val="9"/>
        <rFont val="宋体"/>
        <family val="0"/>
      </rPr>
      <t>入</t>
    </r>
  </si>
  <si>
    <t>本月止  累  计</t>
  </si>
  <si>
    <t>增长%</t>
  </si>
  <si>
    <r>
      <t xml:space="preserve">  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计</t>
    </r>
  </si>
  <si>
    <t xml:space="preserve">   东  城  街  道</t>
  </si>
  <si>
    <t xml:space="preserve">   南  城  街  道</t>
  </si>
  <si>
    <t xml:space="preserve">   西  城  街  道</t>
  </si>
  <si>
    <t xml:space="preserve">   北  城  街  道</t>
  </si>
  <si>
    <t xml:space="preserve">   新  前  街  道</t>
  </si>
  <si>
    <t xml:space="preserve">   澄  江  街  道</t>
  </si>
  <si>
    <t xml:space="preserve">   江  口  街  道</t>
  </si>
  <si>
    <t xml:space="preserve">   高  桥  街  道</t>
  </si>
  <si>
    <t xml:space="preserve">   宁    溪    镇</t>
  </si>
  <si>
    <t xml:space="preserve">   北    洋    镇</t>
  </si>
  <si>
    <t xml:space="preserve">   头    陀    镇</t>
  </si>
  <si>
    <t xml:space="preserve">   院    桥    镇</t>
  </si>
  <si>
    <t xml:space="preserve">   沙    埠    镇</t>
  </si>
  <si>
    <t xml:space="preserve">   屿    头    乡</t>
  </si>
  <si>
    <t xml:space="preserve">   上    郑    乡</t>
  </si>
  <si>
    <t xml:space="preserve">   富    山    乡</t>
  </si>
  <si>
    <t xml:space="preserve">   上    垟    乡</t>
  </si>
  <si>
    <r>
      <t xml:space="preserve">   </t>
    </r>
    <r>
      <rPr>
        <b/>
        <sz val="10"/>
        <rFont val="宋体"/>
        <family val="0"/>
      </rPr>
      <t>茅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畲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乡</t>
    </r>
  </si>
  <si>
    <t xml:space="preserve">   平    田    乡</t>
  </si>
  <si>
    <t>企业 家数</t>
  </si>
  <si>
    <r>
      <t>本月止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宋体"/>
        <family val="0"/>
      </rP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</si>
  <si>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黑体"/>
        <family val="3"/>
      </rPr>
      <t>计</t>
    </r>
  </si>
  <si>
    <r>
      <t>东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</si>
  <si>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</si>
  <si>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西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</si>
  <si>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城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</si>
  <si>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t xml:space="preserve">  </t>
  </si>
  <si>
    <r>
      <t>新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</si>
  <si>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</si>
  <si>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江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口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</si>
  <si>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高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街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道</t>
    </r>
  </si>
  <si>
    <r>
      <t>宁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溪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</si>
  <si>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洋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</si>
  <si>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陀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</si>
  <si>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院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桥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</si>
  <si>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r>
      <t>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镇</t>
    </r>
  </si>
  <si>
    <t>上划中央“六税”收入</t>
  </si>
  <si>
    <r>
      <t xml:space="preserve">      </t>
    </r>
    <r>
      <rPr>
        <b/>
        <sz val="10"/>
        <rFont val="宋体"/>
        <family val="0"/>
      </rPr>
      <t>公共安全</t>
    </r>
  </si>
  <si>
    <r>
      <t xml:space="preserve">      </t>
    </r>
    <r>
      <rPr>
        <b/>
        <sz val="10"/>
        <rFont val="宋体"/>
        <family val="0"/>
      </rPr>
      <t>教育</t>
    </r>
  </si>
  <si>
    <r>
      <t xml:space="preserve">      </t>
    </r>
    <r>
      <rPr>
        <b/>
        <sz val="10"/>
        <rFont val="宋体"/>
        <family val="0"/>
      </rPr>
      <t>科学技术</t>
    </r>
  </si>
  <si>
    <r>
      <t xml:space="preserve">      </t>
    </r>
    <r>
      <rPr>
        <b/>
        <sz val="10"/>
        <rFont val="宋体"/>
        <family val="0"/>
      </rPr>
      <t>社会保障和就业</t>
    </r>
  </si>
  <si>
    <r>
      <t xml:space="preserve">     </t>
    </r>
    <r>
      <rPr>
        <b/>
        <sz val="10"/>
        <rFont val="宋体"/>
        <family val="0"/>
      </rPr>
      <t>节能环保</t>
    </r>
  </si>
  <si>
    <r>
      <t xml:space="preserve">     </t>
    </r>
    <r>
      <rPr>
        <b/>
        <sz val="10"/>
        <rFont val="宋体"/>
        <family val="0"/>
      </rPr>
      <t>城乡社区</t>
    </r>
  </si>
  <si>
    <r>
      <t xml:space="preserve">                </t>
    </r>
    <r>
      <rPr>
        <b/>
        <sz val="10"/>
        <rFont val="宋体"/>
        <family val="0"/>
      </rPr>
      <t>其中：改征增值税</t>
    </r>
  </si>
  <si>
    <t>社会消费品零售总额</t>
  </si>
  <si>
    <r>
      <t xml:space="preserve">    </t>
    </r>
    <r>
      <rPr>
        <b/>
        <sz val="10"/>
        <rFont val="宋体"/>
        <family val="0"/>
      </rPr>
      <t>批发业</t>
    </r>
  </si>
  <si>
    <r>
      <t xml:space="preserve">    </t>
    </r>
    <r>
      <rPr>
        <b/>
        <sz val="10"/>
        <rFont val="宋体"/>
        <family val="0"/>
      </rPr>
      <t>零售业</t>
    </r>
  </si>
  <si>
    <r>
      <t xml:space="preserve">    </t>
    </r>
    <r>
      <rPr>
        <b/>
        <sz val="10"/>
        <rFont val="宋体"/>
        <family val="0"/>
      </rPr>
      <t>住宿业</t>
    </r>
  </si>
  <si>
    <r>
      <t xml:space="preserve">    </t>
    </r>
    <r>
      <rPr>
        <b/>
        <sz val="10"/>
        <rFont val="宋体"/>
        <family val="0"/>
      </rPr>
      <t>餐饮业</t>
    </r>
  </si>
  <si>
    <r>
      <t xml:space="preserve">    </t>
    </r>
    <r>
      <rPr>
        <b/>
        <sz val="10"/>
        <rFont val="宋体"/>
        <family val="0"/>
      </rPr>
      <t>＃限额以上社会消费品零售总额</t>
    </r>
  </si>
  <si>
    <r>
      <t xml:space="preserve">    </t>
    </r>
    <r>
      <rPr>
        <b/>
        <sz val="10"/>
        <rFont val="宋体"/>
        <family val="0"/>
      </rPr>
      <t>＃限额以上</t>
    </r>
  </si>
  <si>
    <t>按类值分：汽车类</t>
  </si>
  <si>
    <t xml:space="preserve">         石油及制品类</t>
  </si>
  <si>
    <t xml:space="preserve">         食品、饮料、烟酒</t>
  </si>
  <si>
    <t>按销售地区分：城镇</t>
  </si>
  <si>
    <t xml:space="preserve">              #城区</t>
  </si>
  <si>
    <t xml:space="preserve">            乡村</t>
  </si>
  <si>
    <r>
      <t>本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月</t>
    </r>
  </si>
  <si>
    <r>
      <t xml:space="preserve">    </t>
    </r>
    <r>
      <rPr>
        <b/>
        <sz val="10"/>
        <rFont val="宋体"/>
        <family val="0"/>
      </rPr>
      <t>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门</t>
    </r>
  </si>
  <si>
    <r>
      <t xml:space="preserve">    </t>
    </r>
    <r>
      <rPr>
        <b/>
        <sz val="10"/>
        <rFont val="宋体"/>
        <family val="0"/>
      </rPr>
      <t>仙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居</t>
    </r>
  </si>
  <si>
    <r>
      <t xml:space="preserve">    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台</t>
    </r>
  </si>
  <si>
    <r>
      <t xml:space="preserve">    </t>
    </r>
    <r>
      <rPr>
        <b/>
        <sz val="10"/>
        <rFont val="宋体"/>
        <family val="0"/>
      </rPr>
      <t>玉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环</t>
    </r>
  </si>
  <si>
    <r>
      <t xml:space="preserve">    </t>
    </r>
    <r>
      <rPr>
        <b/>
        <sz val="10"/>
        <rFont val="宋体"/>
        <family val="0"/>
      </rPr>
      <t>温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岭</t>
    </r>
  </si>
  <si>
    <r>
      <t xml:space="preserve">    </t>
    </r>
    <r>
      <rPr>
        <b/>
        <sz val="10"/>
        <rFont val="宋体"/>
        <family val="0"/>
      </rPr>
      <t>临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海</t>
    </r>
  </si>
  <si>
    <r>
      <t xml:space="preserve">    </t>
    </r>
    <r>
      <rPr>
        <b/>
        <sz val="10"/>
        <rFont val="宋体"/>
        <family val="0"/>
      </rPr>
      <t>路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桥</t>
    </r>
  </si>
  <si>
    <r>
      <t xml:space="preserve">    </t>
    </r>
    <r>
      <rPr>
        <b/>
        <sz val="10"/>
        <rFont val="宋体"/>
        <family val="0"/>
      </rPr>
      <t>黄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岩</t>
    </r>
  </si>
  <si>
    <r>
      <t xml:space="preserve">    </t>
    </r>
    <r>
      <rPr>
        <b/>
        <sz val="10"/>
        <rFont val="宋体"/>
        <family val="0"/>
      </rPr>
      <t>椒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江</t>
    </r>
  </si>
  <si>
    <t>台州各县市区主要经济指标（三）</t>
  </si>
  <si>
    <t>工业用电量(亿千瓦时)</t>
  </si>
  <si>
    <t>台州各县市区主要经济指标（一）</t>
  </si>
  <si>
    <t>台州各县市区主要经济指标（二）</t>
  </si>
  <si>
    <t>国内贸易</t>
  </si>
  <si>
    <t>金融、电力</t>
  </si>
  <si>
    <t>规模以上工业增加值(亿元)</t>
  </si>
  <si>
    <t>累计比去年同期增长％</t>
  </si>
  <si>
    <t xml:space="preserve">分乡镇（街道）工业增加值               </t>
  </si>
  <si>
    <t>-5-</t>
  </si>
  <si>
    <t>-6-</t>
  </si>
  <si>
    <t>-7-</t>
  </si>
  <si>
    <t>-8-</t>
  </si>
  <si>
    <t>-9-</t>
  </si>
  <si>
    <t>-12-</t>
  </si>
  <si>
    <t>台州各县市区主要经济指标（四）</t>
  </si>
  <si>
    <t>分行业、分部门工业增加值（一）</t>
  </si>
  <si>
    <t>分行业、分部门工业增加值（二）</t>
  </si>
  <si>
    <t>-3-</t>
  </si>
  <si>
    <t>-2-</t>
  </si>
  <si>
    <t>-4-</t>
  </si>
  <si>
    <t>注：本表统计范围为本外币。</t>
  </si>
  <si>
    <t>本月</t>
  </si>
  <si>
    <t>11</t>
  </si>
  <si>
    <t xml:space="preserve">工业增加值                     </t>
  </si>
  <si>
    <t>金融机构存款余额</t>
  </si>
  <si>
    <t>金融机构贷款余额</t>
  </si>
  <si>
    <t>注：统计范围为年主营业务收入2000万元及以上工业企业。</t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</si>
  <si>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</si>
  <si>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r>
      <t>注：统计范围为年主营业务收入</t>
    </r>
    <r>
      <rPr>
        <b/>
        <sz val="8"/>
        <rFont val="Times New Roman"/>
        <family val="1"/>
      </rPr>
      <t>2000</t>
    </r>
    <r>
      <rPr>
        <b/>
        <sz val="8"/>
        <rFont val="宋体"/>
        <family val="0"/>
      </rPr>
      <t>万元及以上工业企业。</t>
    </r>
  </si>
  <si>
    <t>供电局</t>
  </si>
  <si>
    <t>水务集团</t>
  </si>
  <si>
    <t>住建局</t>
  </si>
  <si>
    <t>执法局</t>
  </si>
  <si>
    <t>热电</t>
  </si>
  <si>
    <t>—</t>
  </si>
  <si>
    <t>—</t>
  </si>
  <si>
    <t>金融机构人民币存款余额</t>
  </si>
  <si>
    <t>金融机构人民币贷款余额</t>
  </si>
  <si>
    <t>.</t>
  </si>
  <si>
    <t>限额以上社会消费品零售总额</t>
  </si>
  <si>
    <t xml:space="preserve">     股份合作企业</t>
  </si>
  <si>
    <t xml:space="preserve">     有限责任公司</t>
  </si>
  <si>
    <t xml:space="preserve">     股份有限公司</t>
  </si>
  <si>
    <t xml:space="preserve">     私营企业</t>
  </si>
  <si>
    <t xml:space="preserve">     港澳台商投资企业</t>
  </si>
  <si>
    <t xml:space="preserve">     外商投资企业</t>
  </si>
  <si>
    <t>规模上工业合计</t>
  </si>
  <si>
    <t xml:space="preserve">     重工业</t>
  </si>
  <si>
    <t>其中：大型企业</t>
  </si>
  <si>
    <t>其中：中型企业</t>
  </si>
  <si>
    <t>其中：国有控股企业</t>
  </si>
  <si>
    <t xml:space="preserve">  ＃工业产品销售率（%）</t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</si>
  <si>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Times New Roman"/>
        <family val="1"/>
      </rPr>
      <t xml:space="preserve"> </t>
    </r>
  </si>
  <si>
    <r>
      <t xml:space="preserve">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</si>
  <si>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</si>
  <si>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</si>
  <si>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0"/>
      </rPr>
      <t>单位：亿元</t>
    </r>
  </si>
  <si>
    <r>
      <t xml:space="preserve">         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</si>
  <si>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宋体"/>
        <family val="0"/>
      </rPr>
      <t>单位：个、万元</t>
    </r>
    <r>
      <rPr>
        <b/>
        <sz val="10"/>
        <rFont val="Times New Roman"/>
        <family val="1"/>
      </rPr>
      <t xml:space="preserve">                 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</si>
  <si>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</si>
  <si>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宋体"/>
        <family val="0"/>
      </rPr>
      <t>单位：万元</t>
    </r>
  </si>
  <si>
    <r>
      <t xml:space="preserve">                                        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单位：万元</t>
    </r>
  </si>
  <si>
    <t xml:space="preserve">- </t>
  </si>
  <si>
    <t>一般公共预算收入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</si>
</sst>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_-* #,##0_-;\-* #,##0_-;_-* &quot;-&quot;_-;_-@_-"/>
    <numFmt numFmtId="180" formatCode="_-&quot;$&quot;\ * #,##0.00_-;_-&quot;$&quot;\ * #,##0.00\-;_-&quot;$&quot;\ * &quot;-&quot;??_-;_-@_-"/>
    <numFmt numFmtId="181" formatCode="#,##0.0_);\(#,##0.0\)"/>
    <numFmt numFmtId="182" formatCode="_-* #,##0.00_-;\-* #,##0.00_-;_-* &quot;-&quot;??_-;_-@_-"/>
    <numFmt numFmtId="183" formatCode="#,##0;\(#,##0\)"/>
    <numFmt numFmtId="184" formatCode="_-&quot;$&quot;\ * #,##0_-;_-&quot;$&quot;\ * #,##0\-;_-&quot;$&quot;\ * &quot;-&quot;_-;_-@_-"/>
    <numFmt numFmtId="185" formatCode="\$#,##0.00;\(\$#,##0.00\)"/>
    <numFmt numFmtId="186" formatCode="\$#,##0;\(\$#,##0\)"/>
    <numFmt numFmtId="187" formatCode="_(&quot;$&quot;* #,##0.00_);_(&quot;$&quot;* \(#,##0.00\);_(&quot;$&quot;* &quot;-&quot;??_);_(@_)"/>
    <numFmt numFmtId="188" formatCode="&quot;$&quot;\ #,##0.00_-;[Red]&quot;$&quot;\ #,##0.00\-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  <numFmt numFmtId="194" formatCode="0.0_ "/>
    <numFmt numFmtId="195" formatCode="0.0_);[Red]\(0.0\)"/>
    <numFmt numFmtId="196" formatCode="0.00_);[Red]\(0.00\)"/>
    <numFmt numFmtId="197" formatCode="0.0"/>
    <numFmt numFmtId="198" formatCode="0_ "/>
    <numFmt numFmtId="199" formatCode="0;[Red]0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黑体"/>
      <family val="3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7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黑体"/>
      <family val="3"/>
    </font>
    <font>
      <b/>
      <sz val="9"/>
      <name val="Times New Roman"/>
      <family val="1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宋体"/>
      <family val="0"/>
    </font>
    <font>
      <sz val="15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Tms Rmn"/>
      <family val="1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8"/>
      <name val="Times New Roman"/>
      <family val="1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1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3" fillId="0" borderId="0">
      <alignment/>
      <protection locked="0"/>
    </xf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35" fillId="2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3" fontId="5" fillId="0" borderId="0">
      <alignment/>
      <protection/>
    </xf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5" fillId="0" borderId="0">
      <alignment/>
      <protection/>
    </xf>
    <xf numFmtId="15" fontId="49" fillId="0" borderId="0">
      <alignment/>
      <protection/>
    </xf>
    <xf numFmtId="186" fontId="5" fillId="0" borderId="0">
      <alignment/>
      <protection/>
    </xf>
    <xf numFmtId="0" fontId="39" fillId="20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39" fillId="19" borderId="3" applyNumberFormat="0" applyBorder="0" applyAlignment="0" applyProtection="0"/>
    <xf numFmtId="181" fontId="42" fillId="26" borderId="0">
      <alignment/>
      <protection/>
    </xf>
    <xf numFmtId="181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7" fontId="57" fillId="0" borderId="0">
      <alignment/>
      <protection/>
    </xf>
    <xf numFmtId="192" fontId="26" fillId="0" borderId="0">
      <alignment/>
      <protection/>
    </xf>
    <xf numFmtId="0" fontId="3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54" fillId="29" borderId="5">
      <alignment/>
      <protection locked="0"/>
    </xf>
    <xf numFmtId="0" fontId="53" fillId="0" borderId="0">
      <alignment/>
      <protection/>
    </xf>
    <xf numFmtId="0" fontId="54" fillId="29" borderId="5">
      <alignment/>
      <protection locked="0"/>
    </xf>
    <xf numFmtId="0" fontId="54" fillId="29" borderId="5">
      <alignment/>
      <protection locked="0"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2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6" fillId="0" borderId="10" applyNumberFormat="0" applyFill="0" applyProtection="0">
      <alignment horizontal="center"/>
    </xf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51" fillId="4" borderId="0" applyNumberFormat="0" applyBorder="0" applyAlignment="0" applyProtection="0"/>
    <xf numFmtId="0" fontId="44" fillId="4" borderId="0" applyNumberFormat="0" applyBorder="0" applyAlignment="0" applyProtection="0"/>
    <xf numFmtId="0" fontId="51" fillId="31" borderId="0" applyNumberFormat="0" applyBorder="0" applyAlignment="0" applyProtection="0"/>
    <xf numFmtId="0" fontId="38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0" borderId="12" applyNumberFormat="0" applyAlignment="0" applyProtection="0"/>
    <xf numFmtId="0" fontId="25" fillId="21" borderId="13" applyNumberFormat="0" applyAlignment="0" applyProtection="0"/>
    <xf numFmtId="0" fontId="41" fillId="0" borderId="0" applyNumberFormat="0" applyFill="0" applyBorder="0" applyAlignment="0" applyProtection="0"/>
    <xf numFmtId="0" fontId="56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38" borderId="0" applyNumberFormat="0" applyBorder="0" applyAlignment="0" applyProtection="0"/>
    <xf numFmtId="176" fontId="26" fillId="0" borderId="10" applyFill="0" applyProtection="0">
      <alignment horizontal="right"/>
    </xf>
    <xf numFmtId="0" fontId="26" fillId="0" borderId="6" applyNumberFormat="0" applyFill="0" applyProtection="0">
      <alignment horizontal="left"/>
    </xf>
    <xf numFmtId="0" fontId="23" fillId="39" borderId="0" applyNumberFormat="0" applyBorder="0" applyAlignment="0" applyProtection="0"/>
    <xf numFmtId="0" fontId="21" fillId="20" borderId="15" applyNumberFormat="0" applyAlignment="0" applyProtection="0"/>
    <xf numFmtId="0" fontId="24" fillId="7" borderId="12" applyNumberFormat="0" applyAlignment="0" applyProtection="0"/>
    <xf numFmtId="1" fontId="26" fillId="0" borderId="10" applyFill="0" applyProtection="0">
      <alignment horizontal="center"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6" applyNumberFormat="0" applyFont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98" fontId="3" fillId="0" borderId="19" xfId="0" applyNumberFormat="1" applyFont="1" applyBorder="1" applyAlignment="1">
      <alignment/>
    </xf>
    <xf numFmtId="198" fontId="3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198" fontId="3" fillId="0" borderId="19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94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 shrinkToFit="1"/>
    </xf>
    <xf numFmtId="0" fontId="3" fillId="40" borderId="24" xfId="0" applyFont="1" applyFill="1" applyBorder="1" applyAlignment="1">
      <alignment horizontal="center"/>
    </xf>
    <xf numFmtId="0" fontId="3" fillId="40" borderId="29" xfId="0" applyFont="1" applyFill="1" applyBorder="1" applyAlignment="1">
      <alignment horizontal="center"/>
    </xf>
    <xf numFmtId="194" fontId="3" fillId="0" borderId="20" xfId="0" applyNumberFormat="1" applyFont="1" applyBorder="1" applyAlignment="1">
      <alignment/>
    </xf>
    <xf numFmtId="194" fontId="3" fillId="0" borderId="30" xfId="0" applyNumberFormat="1" applyFont="1" applyBorder="1" applyAlignment="1">
      <alignment shrinkToFit="1"/>
    </xf>
    <xf numFmtId="0" fontId="4" fillId="0" borderId="23" xfId="0" applyFont="1" applyBorder="1" applyAlignment="1">
      <alignment shrinkToFit="1"/>
    </xf>
    <xf numFmtId="198" fontId="3" fillId="0" borderId="19" xfId="0" applyNumberFormat="1" applyFont="1" applyBorder="1" applyAlignment="1">
      <alignment horizontal="right"/>
    </xf>
    <xf numFmtId="194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shrinkToFit="1"/>
    </xf>
    <xf numFmtId="0" fontId="3" fillId="0" borderId="29" xfId="0" applyFont="1" applyBorder="1" applyAlignment="1">
      <alignment shrinkToFit="1"/>
    </xf>
    <xf numFmtId="198" fontId="3" fillId="0" borderId="20" xfId="0" applyNumberFormat="1" applyFont="1" applyBorder="1" applyAlignment="1">
      <alignment horizontal="right"/>
    </xf>
    <xf numFmtId="194" fontId="3" fillId="0" borderId="3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98" fontId="3" fillId="0" borderId="3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98" fontId="3" fillId="0" borderId="32" xfId="0" applyNumberFormat="1" applyFont="1" applyBorder="1" applyAlignment="1">
      <alignment horizontal="right"/>
    </xf>
    <xf numFmtId="194" fontId="3" fillId="0" borderId="3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198" fontId="3" fillId="0" borderId="32" xfId="0" applyNumberFormat="1" applyFont="1" applyFill="1" applyBorder="1" applyAlignment="1">
      <alignment horizontal="right"/>
    </xf>
    <xf numFmtId="194" fontId="3" fillId="0" borderId="33" xfId="0" applyNumberFormat="1" applyFont="1" applyFill="1" applyBorder="1" applyAlignment="1">
      <alignment horizontal="right"/>
    </xf>
    <xf numFmtId="0" fontId="18" fillId="0" borderId="24" xfId="0" applyFont="1" applyBorder="1" applyAlignment="1">
      <alignment/>
    </xf>
    <xf numFmtId="198" fontId="3" fillId="0" borderId="19" xfId="0" applyNumberFormat="1" applyFont="1" applyFill="1" applyBorder="1" applyAlignment="1">
      <alignment horizontal="right"/>
    </xf>
    <xf numFmtId="194" fontId="3" fillId="0" borderId="28" xfId="0" applyNumberFormat="1" applyFont="1" applyFill="1" applyBorder="1" applyAlignment="1">
      <alignment horizontal="right"/>
    </xf>
    <xf numFmtId="0" fontId="18" fillId="0" borderId="24" xfId="0" applyFont="1" applyBorder="1" applyAlignment="1">
      <alignment shrinkToFit="1"/>
    </xf>
    <xf numFmtId="0" fontId="18" fillId="0" borderId="29" xfId="0" applyFont="1" applyBorder="1" applyAlignment="1">
      <alignment/>
    </xf>
    <xf numFmtId="198" fontId="3" fillId="0" borderId="20" xfId="0" applyNumberFormat="1" applyFont="1" applyFill="1" applyBorder="1" applyAlignment="1">
      <alignment horizontal="right"/>
    </xf>
    <xf numFmtId="194" fontId="3" fillId="0" borderId="3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shrinkToFit="1"/>
    </xf>
    <xf numFmtId="194" fontId="6" fillId="0" borderId="22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/>
    </xf>
    <xf numFmtId="200" fontId="3" fillId="0" borderId="19" xfId="0" applyNumberFormat="1" applyFont="1" applyBorder="1" applyAlignment="1">
      <alignment horizontal="right" shrinkToFit="1"/>
    </xf>
    <xf numFmtId="194" fontId="3" fillId="0" borderId="28" xfId="0" applyNumberFormat="1" applyFont="1" applyBorder="1" applyAlignment="1">
      <alignment horizontal="right" shrinkToFit="1"/>
    </xf>
    <xf numFmtId="0" fontId="7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194" fontId="3" fillId="0" borderId="33" xfId="0" applyNumberFormat="1" applyFont="1" applyBorder="1" applyAlignment="1">
      <alignment horizontal="right" shrinkToFit="1"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200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94" fontId="12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93" fontId="8" fillId="0" borderId="34" xfId="0" applyNumberFormat="1" applyFont="1" applyBorder="1" applyAlignment="1">
      <alignment horizontal="right" vertical="center"/>
    </xf>
    <xf numFmtId="193" fontId="9" fillId="0" borderId="35" xfId="0" applyNumberFormat="1" applyFont="1" applyBorder="1" applyAlignment="1">
      <alignment horizontal="right" vertical="center"/>
    </xf>
    <xf numFmtId="198" fontId="12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3" fontId="3" fillId="0" borderId="19" xfId="177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193" fontId="3" fillId="0" borderId="32" xfId="177" applyNumberFormat="1" applyFont="1" applyBorder="1" applyAlignment="1">
      <alignment/>
      <protection/>
    </xf>
    <xf numFmtId="0" fontId="4" fillId="0" borderId="0" xfId="0" applyFont="1" applyBorder="1" applyAlignment="1">
      <alignment wrapText="1"/>
    </xf>
    <xf numFmtId="194" fontId="3" fillId="0" borderId="33" xfId="177" applyNumberFormat="1" applyFont="1" applyBorder="1" applyAlignment="1">
      <alignment/>
      <protection/>
    </xf>
    <xf numFmtId="195" fontId="6" fillId="0" borderId="36" xfId="0" applyNumberFormat="1" applyFont="1" applyBorder="1" applyAlignment="1">
      <alignment horizontal="center" vertical="center" wrapText="1"/>
    </xf>
    <xf numFmtId="196" fontId="4" fillId="0" borderId="3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8" fontId="3" fillId="0" borderId="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4" fillId="4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 wrapText="1" shrinkToFit="1"/>
    </xf>
    <xf numFmtId="200" fontId="3" fillId="0" borderId="0" xfId="0" applyNumberFormat="1" applyFont="1" applyBorder="1" applyAlignment="1">
      <alignment horizontal="right" shrinkToFit="1"/>
    </xf>
    <xf numFmtId="194" fontId="3" fillId="0" borderId="0" xfId="0" applyNumberFormat="1" applyFont="1" applyBorder="1" applyAlignment="1">
      <alignment horizontal="right" shrinkToFit="1"/>
    </xf>
    <xf numFmtId="200" fontId="3" fillId="0" borderId="0" xfId="0" applyNumberFormat="1" applyFont="1" applyBorder="1" applyAlignment="1">
      <alignment shrinkToFit="1"/>
    </xf>
    <xf numFmtId="194" fontId="3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198" fontId="3" fillId="0" borderId="32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198" fontId="3" fillId="0" borderId="19" xfId="0" applyNumberFormat="1" applyFont="1" applyBorder="1" applyAlignment="1">
      <alignment/>
    </xf>
    <xf numFmtId="194" fontId="3" fillId="0" borderId="28" xfId="0" applyNumberFormat="1" applyFont="1" applyBorder="1" applyAlignment="1">
      <alignment/>
    </xf>
    <xf numFmtId="0" fontId="3" fillId="0" borderId="24" xfId="0" applyFont="1" applyBorder="1" applyAlignment="1">
      <alignment/>
    </xf>
    <xf numFmtId="193" fontId="3" fillId="0" borderId="1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vertical="center"/>
    </xf>
    <xf numFmtId="195" fontId="0" fillId="0" borderId="0" xfId="0" applyNumberFormat="1" applyFont="1" applyBorder="1" applyAlignment="1">
      <alignment/>
    </xf>
    <xf numFmtId="196" fontId="3" fillId="0" borderId="20" xfId="0" applyNumberFormat="1" applyFont="1" applyBorder="1" applyAlignment="1">
      <alignment horizontal="right"/>
    </xf>
    <xf numFmtId="193" fontId="3" fillId="0" borderId="30" xfId="0" applyNumberFormat="1" applyFont="1" applyBorder="1" applyAlignment="1">
      <alignment/>
    </xf>
    <xf numFmtId="0" fontId="4" fillId="0" borderId="37" xfId="0" applyFont="1" applyBorder="1" applyAlignment="1">
      <alignment vertical="center"/>
    </xf>
    <xf numFmtId="200" fontId="3" fillId="0" borderId="20" xfId="0" applyNumberFormat="1" applyFont="1" applyBorder="1" applyAlignment="1">
      <alignment horizontal="right" shrinkToFit="1"/>
    </xf>
    <xf numFmtId="194" fontId="3" fillId="0" borderId="30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vertical="center"/>
    </xf>
    <xf numFmtId="0" fontId="18" fillId="0" borderId="2" xfId="0" applyFont="1" applyBorder="1" applyAlignment="1">
      <alignment/>
    </xf>
    <xf numFmtId="198" fontId="3" fillId="0" borderId="2" xfId="0" applyNumberFormat="1" applyFont="1" applyFill="1" applyBorder="1" applyAlignment="1">
      <alignment horizontal="right"/>
    </xf>
    <xf numFmtId="194" fontId="3" fillId="0" borderId="2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200" fontId="3" fillId="40" borderId="32" xfId="0" applyNumberFormat="1" applyFont="1" applyFill="1" applyBorder="1" applyAlignment="1">
      <alignment horizontal="right" vertical="center" wrapText="1"/>
    </xf>
    <xf numFmtId="198" fontId="3" fillId="40" borderId="32" xfId="0" applyNumberFormat="1" applyFont="1" applyFill="1" applyBorder="1" applyAlignment="1">
      <alignment horizontal="right" vertical="center" wrapText="1"/>
    </xf>
    <xf numFmtId="194" fontId="3" fillId="0" borderId="28" xfId="177" applyNumberFormat="1" applyFont="1" applyBorder="1" applyAlignment="1">
      <alignment/>
      <protection/>
    </xf>
    <xf numFmtId="193" fontId="3" fillId="0" borderId="28" xfId="177" applyNumberFormat="1" applyFont="1" applyBorder="1" applyAlignment="1">
      <alignment/>
      <protection/>
    </xf>
    <xf numFmtId="0" fontId="3" fillId="0" borderId="37" xfId="0" applyFont="1" applyBorder="1" applyAlignment="1">
      <alignment/>
    </xf>
    <xf numFmtId="193" fontId="3" fillId="0" borderId="20" xfId="177" applyNumberFormat="1" applyFont="1" applyBorder="1" applyAlignment="1">
      <alignment/>
      <protection/>
    </xf>
    <xf numFmtId="194" fontId="3" fillId="0" borderId="30" xfId="177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4" fillId="0" borderId="23" xfId="0" applyFont="1" applyBorder="1" applyAlignment="1">
      <alignment/>
    </xf>
    <xf numFmtId="193" fontId="3" fillId="0" borderId="32" xfId="0" applyNumberFormat="1" applyFont="1" applyBorder="1" applyAlignment="1">
      <alignment vertical="center"/>
    </xf>
    <xf numFmtId="194" fontId="3" fillId="0" borderId="33" xfId="0" applyNumberFormat="1" applyFont="1" applyBorder="1" applyAlignment="1">
      <alignment vertical="center"/>
    </xf>
    <xf numFmtId="193" fontId="3" fillId="0" borderId="19" xfId="0" applyNumberFormat="1" applyFont="1" applyBorder="1" applyAlignment="1">
      <alignment vertical="center"/>
    </xf>
    <xf numFmtId="194" fontId="3" fillId="0" borderId="28" xfId="0" applyNumberFormat="1" applyFont="1" applyBorder="1" applyAlignment="1">
      <alignment vertical="center"/>
    </xf>
    <xf numFmtId="198" fontId="3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193" fontId="3" fillId="0" borderId="20" xfId="0" applyNumberFormat="1" applyFont="1" applyBorder="1" applyAlignment="1">
      <alignment vertical="center"/>
    </xf>
    <xf numFmtId="194" fontId="3" fillId="0" borderId="30" xfId="0" applyNumberFormat="1" applyFont="1" applyBorder="1" applyAlignment="1">
      <alignment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9" fillId="0" borderId="38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196" fontId="0" fillId="0" borderId="19" xfId="0" applyNumberFormat="1" applyFont="1" applyBorder="1" applyAlignment="1">
      <alignment horizontal="center"/>
    </xf>
    <xf numFmtId="196" fontId="0" fillId="0" borderId="32" xfId="0" applyNumberFormat="1" applyFont="1" applyBorder="1" applyAlignment="1">
      <alignment horizontal="center"/>
    </xf>
    <xf numFmtId="194" fontId="3" fillId="0" borderId="19" xfId="177" applyNumberFormat="1" applyFont="1" applyBorder="1" applyAlignment="1">
      <alignment/>
      <protection/>
    </xf>
    <xf numFmtId="194" fontId="3" fillId="0" borderId="20" xfId="177" applyNumberFormat="1" applyFont="1" applyBorder="1" applyAlignment="1">
      <alignment/>
      <protection/>
    </xf>
    <xf numFmtId="194" fontId="3" fillId="0" borderId="31" xfId="0" applyNumberFormat="1" applyFont="1" applyBorder="1" applyAlignment="1">
      <alignment horizontal="right"/>
    </xf>
    <xf numFmtId="194" fontId="3" fillId="0" borderId="32" xfId="177" applyNumberFormat="1" applyFont="1" applyBorder="1" applyAlignment="1">
      <alignment/>
      <protection/>
    </xf>
    <xf numFmtId="200" fontId="3" fillId="0" borderId="21" xfId="0" applyNumberFormat="1" applyFont="1" applyBorder="1" applyAlignment="1">
      <alignment horizontal="center" vertical="center" wrapText="1"/>
    </xf>
    <xf numFmtId="200" fontId="17" fillId="0" borderId="32" xfId="0" applyNumberFormat="1" applyFont="1" applyFill="1" applyBorder="1" applyAlignment="1">
      <alignment horizontal="right"/>
    </xf>
    <xf numFmtId="200" fontId="17" fillId="0" borderId="19" xfId="0" applyNumberFormat="1" applyFont="1" applyFill="1" applyBorder="1" applyAlignment="1">
      <alignment horizontal="right"/>
    </xf>
    <xf numFmtId="200" fontId="16" fillId="0" borderId="20" xfId="0" applyNumberFormat="1" applyFont="1" applyFill="1" applyBorder="1" applyAlignment="1">
      <alignment/>
    </xf>
    <xf numFmtId="200" fontId="16" fillId="0" borderId="2" xfId="0" applyNumberFormat="1" applyFont="1" applyFill="1" applyBorder="1" applyAlignment="1">
      <alignment/>
    </xf>
    <xf numFmtId="200" fontId="0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60" fillId="0" borderId="24" xfId="0" applyFont="1" applyBorder="1" applyAlignment="1">
      <alignment/>
    </xf>
    <xf numFmtId="198" fontId="3" fillId="40" borderId="26" xfId="0" applyNumberFormat="1" applyFont="1" applyFill="1" applyBorder="1" applyAlignment="1">
      <alignment horizontal="right"/>
    </xf>
    <xf numFmtId="194" fontId="3" fillId="0" borderId="27" xfId="0" applyNumberFormat="1" applyFont="1" applyFill="1" applyBorder="1" applyAlignment="1">
      <alignment horizontal="right"/>
    </xf>
    <xf numFmtId="194" fontId="3" fillId="0" borderId="19" xfId="0" applyNumberFormat="1" applyFont="1" applyBorder="1" applyAlignment="1">
      <alignment shrinkToFit="1"/>
    </xf>
    <xf numFmtId="194" fontId="3" fillId="0" borderId="19" xfId="0" applyNumberFormat="1" applyFont="1" applyFill="1" applyBorder="1" applyAlignment="1">
      <alignment shrinkToFit="1"/>
    </xf>
    <xf numFmtId="194" fontId="3" fillId="0" borderId="20" xfId="0" applyNumberFormat="1" applyFont="1" applyBorder="1" applyAlignment="1">
      <alignment shrinkToFit="1"/>
    </xf>
    <xf numFmtId="0" fontId="3" fillId="0" borderId="0" xfId="0" applyFont="1" applyAlignment="1">
      <alignment/>
    </xf>
    <xf numFmtId="194" fontId="3" fillId="0" borderId="19" xfId="17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00" fontId="59" fillId="0" borderId="39" xfId="0" applyNumberFormat="1" applyFont="1" applyFill="1" applyBorder="1" applyAlignment="1">
      <alignment/>
    </xf>
    <xf numFmtId="194" fontId="3" fillId="0" borderId="40" xfId="0" applyNumberFormat="1" applyFont="1" applyBorder="1" applyAlignment="1">
      <alignment horizontal="right"/>
    </xf>
    <xf numFmtId="0" fontId="63" fillId="0" borderId="24" xfId="0" applyFont="1" applyBorder="1" applyAlignment="1">
      <alignment horizontal="left" vertical="center" wrapText="1"/>
    </xf>
    <xf numFmtId="194" fontId="3" fillId="0" borderId="41" xfId="0" applyNumberFormat="1" applyFont="1" applyFill="1" applyBorder="1" applyAlignment="1">
      <alignment horizontal="right"/>
    </xf>
    <xf numFmtId="194" fontId="3" fillId="0" borderId="41" xfId="0" applyNumberFormat="1" applyFont="1" applyBorder="1" applyAlignment="1">
      <alignment horizontal="right"/>
    </xf>
    <xf numFmtId="194" fontId="3" fillId="0" borderId="42" xfId="0" applyNumberFormat="1" applyFont="1" applyBorder="1" applyAlignment="1">
      <alignment horizontal="right"/>
    </xf>
    <xf numFmtId="198" fontId="64" fillId="0" borderId="32" xfId="0" applyNumberFormat="1" applyFont="1" applyFill="1" applyBorder="1" applyAlignment="1">
      <alignment horizontal="right"/>
    </xf>
    <xf numFmtId="198" fontId="64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19" fillId="0" borderId="38" xfId="0" applyFont="1" applyBorder="1" applyAlignment="1">
      <alignment shrinkToFit="1"/>
    </xf>
    <xf numFmtId="0" fontId="19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 shrinkToFit="1"/>
    </xf>
    <xf numFmtId="0" fontId="3" fillId="0" borderId="3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9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0" fillId="40" borderId="38" xfId="0" applyFont="1" applyFill="1" applyBorder="1" applyAlignment="1">
      <alignment horizontal="left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3" fillId="0" borderId="3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/>
    </xf>
    <xf numFmtId="194" fontId="3" fillId="0" borderId="33" xfId="177" applyNumberFormat="1" applyFont="1" applyBorder="1" applyAlignment="1">
      <alignment horizontal="center"/>
      <protection/>
    </xf>
  </cellXfs>
  <cellStyles count="169">
    <cellStyle name="Normal" xfId="0"/>
    <cellStyle name="_14个项目1-12月报表" xfId="15"/>
    <cellStyle name="_20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4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0,0&#13;&#10;NA&#13;&#10;" xfId="29"/>
    <cellStyle name="20% - 强调文字颜色 1" xfId="30"/>
    <cellStyle name="20% - 强调文字颜色 2" xfId="31"/>
    <cellStyle name="20% - 强调文字颜色 3" xfId="32"/>
    <cellStyle name="20% - 强调文字颜色 4" xfId="33"/>
    <cellStyle name="20% - 强调文字颜色 5" xfId="34"/>
    <cellStyle name="20% - 强调文字颜色 6" xfId="35"/>
    <cellStyle name="40% - 强调文字颜色 1" xfId="36"/>
    <cellStyle name="40% - 强调文字颜色 2" xfId="37"/>
    <cellStyle name="40% - 强调文字颜色 3" xfId="38"/>
    <cellStyle name="40% - 强调文字颜色 4" xfId="39"/>
    <cellStyle name="40% - 强调文字颜色 5" xfId="40"/>
    <cellStyle name="40% - 强调文字颜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mal" xfId="48"/>
    <cellStyle name="Accent1" xfId="49"/>
    <cellStyle name="Accent1 - 20%" xfId="50"/>
    <cellStyle name="Accent1 - 40%" xfId="51"/>
    <cellStyle name="Accent1 - 60%" xfId="52"/>
    <cellStyle name="Accent1_Book1" xfId="53"/>
    <cellStyle name="Accent2" xfId="54"/>
    <cellStyle name="Accent2 - 20%" xfId="55"/>
    <cellStyle name="Accent2 - 40%" xfId="56"/>
    <cellStyle name="Accent2 - 60%" xfId="57"/>
    <cellStyle name="Accent2_Book1" xfId="58"/>
    <cellStyle name="Accent3" xfId="59"/>
    <cellStyle name="Accent3 - 20%" xfId="60"/>
    <cellStyle name="Accent3 - 40%" xfId="61"/>
    <cellStyle name="Accent3 - 60%" xfId="62"/>
    <cellStyle name="Accent3_Book1" xfId="63"/>
    <cellStyle name="Accent4" xfId="64"/>
    <cellStyle name="Accent4 - 20%" xfId="65"/>
    <cellStyle name="Accent4 - 40%" xfId="66"/>
    <cellStyle name="Accent4 - 60%" xfId="67"/>
    <cellStyle name="Accent4_Book1" xfId="68"/>
    <cellStyle name="Accent5" xfId="69"/>
    <cellStyle name="Accent5 - 20%" xfId="70"/>
    <cellStyle name="Accent5 - 40%" xfId="71"/>
    <cellStyle name="Accent5 - 60%" xfId="72"/>
    <cellStyle name="Accent5_Book1" xfId="73"/>
    <cellStyle name="Accent6" xfId="74"/>
    <cellStyle name="Accent6 - 20%" xfId="75"/>
    <cellStyle name="Accent6 - 40%" xfId="76"/>
    <cellStyle name="Accent6 - 60%" xfId="77"/>
    <cellStyle name="Accent6_Book1" xfId="78"/>
    <cellStyle name="args.style" xfId="79"/>
    <cellStyle name="ColLevel_0" xfId="80"/>
    <cellStyle name="Comma [0]_!!!GO" xfId="81"/>
    <cellStyle name="comma zerodec" xfId="82"/>
    <cellStyle name="Comma_!!!GO" xfId="83"/>
    <cellStyle name="Currency [0]_!!!GO" xfId="84"/>
    <cellStyle name="Currency_!!!GO" xfId="85"/>
    <cellStyle name="Currency1" xfId="86"/>
    <cellStyle name="Date" xfId="87"/>
    <cellStyle name="Dollar (zero dec)" xfId="88"/>
    <cellStyle name="Grey" xfId="89"/>
    <cellStyle name="Header1" xfId="90"/>
    <cellStyle name="Header2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neda [0]_96 Risk" xfId="99"/>
    <cellStyle name="Moneda_96 Risk" xfId="100"/>
    <cellStyle name="Mon閠aire [0]_!!!GO" xfId="101"/>
    <cellStyle name="Mon閠aire_!!!GO" xfId="102"/>
    <cellStyle name="New Times Roman" xfId="103"/>
    <cellStyle name="no dec" xfId="104"/>
    <cellStyle name="Normal - Style1" xfId="105"/>
    <cellStyle name="Normal_!!!GO" xfId="106"/>
    <cellStyle name="per.style" xfId="107"/>
    <cellStyle name="Percent [2]" xfId="108"/>
    <cellStyle name="Percent_!!!GO" xfId="109"/>
    <cellStyle name="Pourcentage_pldt" xfId="110"/>
    <cellStyle name="PSChar" xfId="111"/>
    <cellStyle name="PSDate" xfId="112"/>
    <cellStyle name="PSDec" xfId="113"/>
    <cellStyle name="PSHeading" xfId="114"/>
    <cellStyle name="PSInt" xfId="115"/>
    <cellStyle name="PSSpacer" xfId="116"/>
    <cellStyle name="RowLevel_0" xfId="117"/>
    <cellStyle name="sstot" xfId="118"/>
    <cellStyle name="Standard_AREAS" xfId="119"/>
    <cellStyle name="t" xfId="120"/>
    <cellStyle name="t_HVAC Equipment (3)" xfId="121"/>
    <cellStyle name="Percent" xfId="122"/>
    <cellStyle name="捠壿 [0.00]_Region Orders (2)" xfId="123"/>
    <cellStyle name="捠壿_Region Orders (2)" xfId="124"/>
    <cellStyle name="编号" xfId="125"/>
    <cellStyle name="标题" xfId="126"/>
    <cellStyle name="标题 1" xfId="127"/>
    <cellStyle name="标题 2" xfId="128"/>
    <cellStyle name="标题 3" xfId="129"/>
    <cellStyle name="标题 4" xfId="130"/>
    <cellStyle name="标题1" xfId="131"/>
    <cellStyle name="表标题" xfId="132"/>
    <cellStyle name="部门" xfId="133"/>
    <cellStyle name="差" xfId="134"/>
    <cellStyle name="差_Book1" xfId="135"/>
    <cellStyle name="差_Book1_1" xfId="136"/>
    <cellStyle name="差_Book1_Book1" xfId="137"/>
    <cellStyle name="常规 2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好_Book1_Book1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借出原因" xfId="152"/>
    <cellStyle name="警告文本" xfId="153"/>
    <cellStyle name="链接单元格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Comma" xfId="160"/>
    <cellStyle name="Comma [0]" xfId="161"/>
    <cellStyle name="强调 1" xfId="162"/>
    <cellStyle name="强调 2" xfId="163"/>
    <cellStyle name="强调 3" xfId="164"/>
    <cellStyle name="强调文字颜色 1" xfId="165"/>
    <cellStyle name="强调文字颜色 2" xfId="166"/>
    <cellStyle name="强调文字颜色 3" xfId="167"/>
    <cellStyle name="强调文字颜色 4" xfId="168"/>
    <cellStyle name="强调文字颜色 5" xfId="169"/>
    <cellStyle name="强调文字颜色 6" xfId="170"/>
    <cellStyle name="日期" xfId="171"/>
    <cellStyle name="商品名称" xfId="172"/>
    <cellStyle name="适中" xfId="173"/>
    <cellStyle name="输出" xfId="174"/>
    <cellStyle name="输入" xfId="175"/>
    <cellStyle name="数量" xfId="176"/>
    <cellStyle name="样式 1" xfId="177"/>
    <cellStyle name="Followed Hyperlink" xfId="178"/>
    <cellStyle name="昗弨_Pacific Region P&amp;L" xfId="179"/>
    <cellStyle name="寘嬫愗傝 [0.00]_Region Orders (2)" xfId="180"/>
    <cellStyle name="寘嬫愗傝_Region Orders (2)" xfId="181"/>
    <cellStyle name="注释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21.875" style="7" customWidth="1"/>
    <col min="2" max="2" width="6.625" style="7" customWidth="1"/>
    <col min="3" max="3" width="7.625" style="7" customWidth="1"/>
    <col min="4" max="4" width="9.50390625" style="66" customWidth="1"/>
    <col min="5" max="5" width="9.00390625" style="7" customWidth="1"/>
    <col min="6" max="7" width="9.00390625" style="7" hidden="1" customWidth="1"/>
    <col min="8" max="8" width="17.125" style="7" customWidth="1"/>
    <col min="9" max="16384" width="9.00390625" style="7" customWidth="1"/>
  </cols>
  <sheetData>
    <row r="1" spans="1:4" s="64" customFormat="1" ht="52.5" customHeight="1">
      <c r="A1" s="170" t="s">
        <v>162</v>
      </c>
      <c r="B1" s="170"/>
      <c r="C1" s="170"/>
      <c r="D1" s="170"/>
    </row>
    <row r="2" spans="1:5" ht="25.5" customHeight="1">
      <c r="A2" s="171" t="s">
        <v>200</v>
      </c>
      <c r="B2" s="171"/>
      <c r="C2" s="171"/>
      <c r="D2" s="171"/>
      <c r="E2" s="68"/>
    </row>
    <row r="3" spans="1:11" s="65" customFormat="1" ht="30" customHeight="1">
      <c r="A3" s="2"/>
      <c r="B3" s="8" t="s">
        <v>19</v>
      </c>
      <c r="C3" s="8" t="s">
        <v>20</v>
      </c>
      <c r="D3" s="9" t="s">
        <v>21</v>
      </c>
      <c r="E3" s="69"/>
      <c r="H3" s="69"/>
      <c r="I3" s="69"/>
      <c r="J3" s="69"/>
      <c r="K3" s="69"/>
    </row>
    <row r="4" spans="1:11" ht="22.5" customHeight="1">
      <c r="A4" s="51" t="s">
        <v>185</v>
      </c>
      <c r="B4" s="98">
        <v>87556.2</v>
      </c>
      <c r="C4" s="98">
        <v>700259.7</v>
      </c>
      <c r="D4" s="99">
        <v>5</v>
      </c>
      <c r="F4" s="70">
        <v>2243528</v>
      </c>
      <c r="G4" s="70">
        <v>5893834</v>
      </c>
      <c r="H4" s="56"/>
      <c r="I4" s="73"/>
      <c r="J4" s="73"/>
      <c r="K4" s="6"/>
    </row>
    <row r="5" spans="1:11" ht="22.5" customHeight="1">
      <c r="A5" s="97" t="s">
        <v>22</v>
      </c>
      <c r="B5" s="98">
        <v>52088.9</v>
      </c>
      <c r="C5" s="98">
        <v>388844.3</v>
      </c>
      <c r="D5" s="99">
        <v>7.531908578213119</v>
      </c>
      <c r="F5" s="70">
        <v>129420</v>
      </c>
      <c r="G5" s="70">
        <v>374010</v>
      </c>
      <c r="H5" s="56"/>
      <c r="I5" s="73"/>
      <c r="J5" s="73"/>
      <c r="K5" s="6"/>
    </row>
    <row r="6" spans="1:11" ht="22.5" customHeight="1">
      <c r="A6" s="97" t="s">
        <v>186</v>
      </c>
      <c r="B6" s="98">
        <v>35467.3</v>
      </c>
      <c r="C6" s="98">
        <v>311415.4</v>
      </c>
      <c r="D6" s="99">
        <v>1.9694271297120804</v>
      </c>
      <c r="F6" s="70">
        <v>1690</v>
      </c>
      <c r="G6" s="70">
        <v>9710</v>
      </c>
      <c r="H6" s="56"/>
      <c r="I6" s="73" t="s">
        <v>1</v>
      </c>
      <c r="J6" s="73"/>
      <c r="K6" s="6"/>
    </row>
    <row r="7" spans="1:11" ht="22.5" customHeight="1">
      <c r="A7" s="97" t="s">
        <v>23</v>
      </c>
      <c r="B7" s="98">
        <v>528.6</v>
      </c>
      <c r="C7" s="98">
        <v>3604.2</v>
      </c>
      <c r="D7" s="99">
        <v>-3.257</v>
      </c>
      <c r="F7" s="70">
        <v>72000</v>
      </c>
      <c r="G7" s="70">
        <v>146320</v>
      </c>
      <c r="H7" s="56"/>
      <c r="I7" s="73"/>
      <c r="J7" s="73"/>
      <c r="K7" s="6"/>
    </row>
    <row r="8" spans="1:11" ht="22.5" customHeight="1">
      <c r="A8" s="97" t="s">
        <v>179</v>
      </c>
      <c r="B8" s="98">
        <v>2392.8</v>
      </c>
      <c r="C8" s="98">
        <v>17270.6</v>
      </c>
      <c r="D8" s="99">
        <v>-10.558</v>
      </c>
      <c r="F8" s="70">
        <v>99290</v>
      </c>
      <c r="G8" s="70">
        <v>255960</v>
      </c>
      <c r="H8" s="56"/>
      <c r="I8" s="73"/>
      <c r="J8" s="73"/>
      <c r="K8" s="6"/>
    </row>
    <row r="9" spans="1:11" ht="22.5" customHeight="1">
      <c r="A9" s="97" t="s">
        <v>180</v>
      </c>
      <c r="B9" s="98">
        <v>26297.6</v>
      </c>
      <c r="C9" s="98">
        <v>202351.1</v>
      </c>
      <c r="D9" s="99">
        <v>-5.154</v>
      </c>
      <c r="F9" s="70">
        <v>974627</v>
      </c>
      <c r="G9" s="70">
        <v>2591393</v>
      </c>
      <c r="H9" s="56"/>
      <c r="I9" s="73"/>
      <c r="J9" s="73"/>
      <c r="K9" s="6"/>
    </row>
    <row r="10" spans="1:11" ht="22.5" customHeight="1">
      <c r="A10" s="97" t="s">
        <v>181</v>
      </c>
      <c r="B10" s="98">
        <v>19014.4</v>
      </c>
      <c r="C10" s="98">
        <v>156324.4</v>
      </c>
      <c r="D10" s="99">
        <v>32.15345799940635</v>
      </c>
      <c r="F10" s="70">
        <v>49630</v>
      </c>
      <c r="G10" s="70">
        <v>116169</v>
      </c>
      <c r="H10" s="56"/>
      <c r="I10" s="73"/>
      <c r="J10" s="73" t="s">
        <v>0</v>
      </c>
      <c r="K10" s="6"/>
    </row>
    <row r="11" spans="1:11" ht="22.5" customHeight="1">
      <c r="A11" s="97" t="s">
        <v>182</v>
      </c>
      <c r="B11" s="98">
        <v>36614.4</v>
      </c>
      <c r="C11" s="98">
        <v>299718.1</v>
      </c>
      <c r="D11" s="99">
        <v>3.1626595428910647</v>
      </c>
      <c r="F11" s="70">
        <v>34880</v>
      </c>
      <c r="G11" s="70">
        <v>105670</v>
      </c>
      <c r="H11" s="56"/>
      <c r="I11" s="73"/>
      <c r="J11" s="73"/>
      <c r="K11" s="6"/>
    </row>
    <row r="12" spans="1:11" ht="22.5" customHeight="1">
      <c r="A12" s="97" t="s">
        <v>183</v>
      </c>
      <c r="B12" s="98">
        <v>1724.7</v>
      </c>
      <c r="C12" s="98">
        <v>13377.3</v>
      </c>
      <c r="D12" s="99">
        <v>14.621549421193231</v>
      </c>
      <c r="F12" s="70">
        <v>996660</v>
      </c>
      <c r="G12" s="70">
        <v>2553810</v>
      </c>
      <c r="H12" s="56"/>
      <c r="I12" s="73"/>
      <c r="J12" s="73"/>
      <c r="K12" s="6"/>
    </row>
    <row r="13" spans="1:11" ht="22.5" customHeight="1">
      <c r="A13" s="97" t="s">
        <v>184</v>
      </c>
      <c r="B13" s="98">
        <v>983.9</v>
      </c>
      <c r="C13" s="98">
        <v>7614</v>
      </c>
      <c r="D13" s="99">
        <v>8.456515286435144</v>
      </c>
      <c r="F13" s="70">
        <v>1002836</v>
      </c>
      <c r="G13" s="70">
        <v>2655785</v>
      </c>
      <c r="H13" s="56"/>
      <c r="I13" s="73"/>
      <c r="J13" s="73"/>
      <c r="K13" s="6"/>
    </row>
    <row r="14" spans="1:11" ht="22.5" customHeight="1">
      <c r="A14" s="163" t="s">
        <v>187</v>
      </c>
      <c r="B14" s="98">
        <v>16948.4</v>
      </c>
      <c r="C14" s="24">
        <v>142968.8</v>
      </c>
      <c r="D14" s="99">
        <v>38.53368952211338</v>
      </c>
      <c r="F14" s="70">
        <v>1240692</v>
      </c>
      <c r="G14" s="70">
        <v>3238049</v>
      </c>
      <c r="H14" s="56"/>
      <c r="I14" s="73"/>
      <c r="J14" s="73"/>
      <c r="K14" s="6"/>
    </row>
    <row r="15" spans="1:11" ht="22.5" customHeight="1">
      <c r="A15" s="163" t="s">
        <v>188</v>
      </c>
      <c r="B15" s="98">
        <v>22108.4</v>
      </c>
      <c r="C15" s="24">
        <v>182053</v>
      </c>
      <c r="D15" s="99">
        <v>1.4989611160581773</v>
      </c>
      <c r="F15" s="71" t="s">
        <v>24</v>
      </c>
      <c r="G15" s="72" t="s">
        <v>25</v>
      </c>
      <c r="H15" s="56"/>
      <c r="I15" s="73"/>
      <c r="J15" s="73"/>
      <c r="K15" s="6"/>
    </row>
    <row r="16" spans="1:11" ht="22.5" customHeight="1">
      <c r="A16" s="163" t="s">
        <v>189</v>
      </c>
      <c r="B16" s="98">
        <v>5039.4</v>
      </c>
      <c r="C16" s="24">
        <v>35005.7</v>
      </c>
      <c r="D16" s="99">
        <v>-1.657</v>
      </c>
      <c r="F16" s="74"/>
      <c r="G16" s="75"/>
      <c r="H16" s="56"/>
      <c r="I16" s="73"/>
      <c r="J16" s="73"/>
      <c r="K16" s="6"/>
    </row>
    <row r="17" spans="1:11" ht="22.5" customHeight="1">
      <c r="A17" s="27" t="s">
        <v>190</v>
      </c>
      <c r="B17" s="105">
        <v>98.437</v>
      </c>
      <c r="C17" s="105">
        <v>97.019</v>
      </c>
      <c r="D17" s="106">
        <v>-0.097</v>
      </c>
      <c r="H17" s="6"/>
      <c r="I17" s="6"/>
      <c r="J17" s="6"/>
      <c r="K17" s="6"/>
    </row>
    <row r="18" spans="1:4" s="67" customFormat="1" ht="12.75" customHeight="1">
      <c r="A18" s="172" t="s">
        <v>167</v>
      </c>
      <c r="B18" s="173"/>
      <c r="C18" s="173"/>
      <c r="D18" s="173"/>
    </row>
    <row r="19" spans="1:4" ht="15.75" customHeight="1">
      <c r="A19" s="174" t="s">
        <v>26</v>
      </c>
      <c r="B19" s="175"/>
      <c r="C19" s="175"/>
      <c r="D19" s="175"/>
    </row>
  </sheetData>
  <sheetProtection/>
  <mergeCells count="4">
    <mergeCell ref="A1:D1"/>
    <mergeCell ref="A2:D2"/>
    <mergeCell ref="A18:D18"/>
    <mergeCell ref="A19:D19"/>
  </mergeCells>
  <printOptions/>
  <pageMargins left="1.54" right="0.75" top="0.47" bottom="0.83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22.625" style="0" customWidth="1"/>
    <col min="2" max="2" width="9.25390625" style="77" customWidth="1"/>
    <col min="3" max="3" width="9.50390625" style="77" customWidth="1"/>
    <col min="4" max="4" width="9.00390625" style="76" customWidth="1"/>
  </cols>
  <sheetData>
    <row r="1" spans="1:5" ht="52.5" customHeight="1">
      <c r="A1" s="194" t="s">
        <v>141</v>
      </c>
      <c r="B1" s="194"/>
      <c r="C1" s="194"/>
      <c r="D1" s="103"/>
      <c r="E1" s="103"/>
    </row>
    <row r="2" spans="1:5" ht="24.75" customHeight="1">
      <c r="A2" s="186" t="s">
        <v>195</v>
      </c>
      <c r="B2" s="187"/>
      <c r="C2" s="187"/>
      <c r="D2" s="104"/>
      <c r="E2" s="50"/>
    </row>
    <row r="3" spans="1:3" ht="24.75" customHeight="1">
      <c r="A3" s="3"/>
      <c r="B3" s="84" t="s">
        <v>160</v>
      </c>
      <c r="C3" s="83" t="s">
        <v>145</v>
      </c>
    </row>
    <row r="4" spans="1:3" ht="14.25">
      <c r="A4" s="123" t="s">
        <v>163</v>
      </c>
      <c r="B4" s="124">
        <v>9031.794290061</v>
      </c>
      <c r="C4" s="125">
        <v>9.03</v>
      </c>
    </row>
    <row r="5" spans="1:3" ht="15">
      <c r="A5" s="100" t="s">
        <v>137</v>
      </c>
      <c r="B5" s="126">
        <v>969.9326492906</v>
      </c>
      <c r="C5" s="127">
        <v>13.74</v>
      </c>
    </row>
    <row r="6" spans="1:3" ht="15">
      <c r="A6" s="100" t="s">
        <v>136</v>
      </c>
      <c r="B6" s="126">
        <v>930.8261205092</v>
      </c>
      <c r="C6" s="127">
        <v>11.22</v>
      </c>
    </row>
    <row r="7" spans="1:3" ht="15">
      <c r="A7" s="100" t="s">
        <v>135</v>
      </c>
      <c r="B7" s="126">
        <v>1105.4363411924</v>
      </c>
      <c r="C7" s="127">
        <v>-5.54</v>
      </c>
    </row>
    <row r="8" spans="1:3" ht="15">
      <c r="A8" s="100" t="s">
        <v>134</v>
      </c>
      <c r="B8" s="126">
        <v>1159.2463133723</v>
      </c>
      <c r="C8" s="127">
        <v>13.82</v>
      </c>
    </row>
    <row r="9" spans="1:3" ht="15">
      <c r="A9" s="100" t="s">
        <v>133</v>
      </c>
      <c r="B9" s="126">
        <v>1819.3895299756</v>
      </c>
      <c r="C9" s="127">
        <v>7.84</v>
      </c>
    </row>
    <row r="10" spans="1:3" ht="15">
      <c r="A10" s="100" t="s">
        <v>132</v>
      </c>
      <c r="B10" s="126">
        <v>725.9813629052</v>
      </c>
      <c r="C10" s="127">
        <v>12.19</v>
      </c>
    </row>
    <row r="11" spans="1:3" ht="15">
      <c r="A11" s="100" t="s">
        <v>131</v>
      </c>
      <c r="B11" s="126">
        <v>443.2702860502</v>
      </c>
      <c r="C11" s="127">
        <v>10.05</v>
      </c>
    </row>
    <row r="12" spans="1:3" ht="15">
      <c r="A12" s="100" t="s">
        <v>130</v>
      </c>
      <c r="B12" s="126">
        <v>463.5114498613</v>
      </c>
      <c r="C12" s="127">
        <v>9.19</v>
      </c>
    </row>
    <row r="13" spans="1:3" ht="15">
      <c r="A13" s="100" t="s">
        <v>129</v>
      </c>
      <c r="B13" s="126">
        <v>302.6869583472</v>
      </c>
      <c r="C13" s="127">
        <v>6.59</v>
      </c>
    </row>
    <row r="14" spans="1:3" ht="15">
      <c r="A14" s="100"/>
      <c r="B14" s="101"/>
      <c r="C14" s="128"/>
    </row>
    <row r="15" spans="1:3" ht="14.25">
      <c r="A15" s="129" t="s">
        <v>164</v>
      </c>
      <c r="B15" s="126">
        <v>8148.4806456971</v>
      </c>
      <c r="C15" s="127">
        <v>16.05</v>
      </c>
    </row>
    <row r="16" spans="1:3" ht="15">
      <c r="A16" s="100" t="s">
        <v>137</v>
      </c>
      <c r="B16" s="126">
        <v>745.5890084236</v>
      </c>
      <c r="C16" s="127">
        <v>13.17</v>
      </c>
    </row>
    <row r="17" spans="1:3" ht="15">
      <c r="A17" s="100" t="s">
        <v>136</v>
      </c>
      <c r="B17" s="126">
        <v>687.1581753586</v>
      </c>
      <c r="C17" s="127">
        <v>14.48</v>
      </c>
    </row>
    <row r="18" spans="1:3" ht="15">
      <c r="A18" s="100" t="s">
        <v>135</v>
      </c>
      <c r="B18" s="126">
        <v>943.8869855109</v>
      </c>
      <c r="C18" s="127">
        <v>11.35</v>
      </c>
    </row>
    <row r="19" spans="1:3" ht="15">
      <c r="A19" s="100" t="s">
        <v>134</v>
      </c>
      <c r="B19" s="126">
        <v>990.5518786959</v>
      </c>
      <c r="C19" s="127">
        <v>17.64</v>
      </c>
    </row>
    <row r="20" spans="1:3" ht="15">
      <c r="A20" s="100" t="s">
        <v>133</v>
      </c>
      <c r="B20" s="126">
        <v>1534.1815570328</v>
      </c>
      <c r="C20" s="127">
        <v>17.36</v>
      </c>
    </row>
    <row r="21" spans="1:3" ht="15">
      <c r="A21" s="100" t="s">
        <v>132</v>
      </c>
      <c r="B21" s="126">
        <v>598.8858682735</v>
      </c>
      <c r="C21" s="127">
        <v>12.18</v>
      </c>
    </row>
    <row r="22" spans="1:3" ht="15">
      <c r="A22" s="100" t="s">
        <v>131</v>
      </c>
      <c r="B22" s="126">
        <v>421.4428006196</v>
      </c>
      <c r="C22" s="127">
        <v>14.42</v>
      </c>
    </row>
    <row r="23" spans="1:3" ht="15">
      <c r="A23" s="100" t="s">
        <v>130</v>
      </c>
      <c r="B23" s="126">
        <v>396.1060227372</v>
      </c>
      <c r="C23" s="127">
        <v>18.4</v>
      </c>
    </row>
    <row r="24" spans="1:3" ht="15">
      <c r="A24" s="102" t="s">
        <v>129</v>
      </c>
      <c r="B24" s="130">
        <v>484.1862252421</v>
      </c>
      <c r="C24" s="131">
        <v>13.83</v>
      </c>
    </row>
    <row r="25" ht="14.25">
      <c r="A25" s="122" t="s">
        <v>159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21.625" style="0" customWidth="1"/>
    <col min="2" max="3" width="9.00390625" style="77" customWidth="1"/>
    <col min="4" max="4" width="9.00390625" style="76" customWidth="1"/>
  </cols>
  <sheetData>
    <row r="1" spans="1:4" ht="52.5" customHeight="1">
      <c r="A1" s="193" t="s">
        <v>138</v>
      </c>
      <c r="B1" s="193"/>
      <c r="C1" s="193"/>
      <c r="D1" s="194"/>
    </row>
    <row r="2" spans="1:4" ht="25.5" customHeight="1">
      <c r="A2" s="171" t="s">
        <v>194</v>
      </c>
      <c r="B2" s="171"/>
      <c r="C2" s="171"/>
      <c r="D2" s="171"/>
    </row>
    <row r="3" spans="1:4" ht="30" customHeight="1">
      <c r="A3" s="2"/>
      <c r="B3" s="84" t="s">
        <v>19</v>
      </c>
      <c r="C3" s="84" t="s">
        <v>49</v>
      </c>
      <c r="D3" s="83" t="s">
        <v>21</v>
      </c>
    </row>
    <row r="4" spans="1:4" ht="28.5" customHeight="1">
      <c r="A4" s="132" t="s">
        <v>50</v>
      </c>
      <c r="B4" s="80">
        <v>43.3148</v>
      </c>
      <c r="C4" s="80">
        <v>582.3247</v>
      </c>
      <c r="D4" s="200" t="s">
        <v>201</v>
      </c>
    </row>
    <row r="5" spans="1:4" ht="14.25" customHeight="1">
      <c r="A5" s="100" t="s">
        <v>137</v>
      </c>
      <c r="B5" s="78">
        <v>5.3739</v>
      </c>
      <c r="C5" s="78">
        <v>67.0498</v>
      </c>
      <c r="D5" s="117">
        <v>3.3</v>
      </c>
    </row>
    <row r="6" spans="1:4" ht="14.25" customHeight="1">
      <c r="A6" s="100" t="s">
        <v>136</v>
      </c>
      <c r="B6" s="78">
        <v>4.7453</v>
      </c>
      <c r="C6" s="78">
        <v>56.401</v>
      </c>
      <c r="D6" s="117">
        <v>-9.7</v>
      </c>
    </row>
    <row r="7" spans="1:4" ht="14.25" customHeight="1">
      <c r="A7" s="100" t="s">
        <v>135</v>
      </c>
      <c r="B7" s="78">
        <v>4.5384</v>
      </c>
      <c r="C7" s="78">
        <v>66.0314</v>
      </c>
      <c r="D7" s="117">
        <v>-4.8</v>
      </c>
    </row>
    <row r="8" spans="1:4" ht="14.25" customHeight="1">
      <c r="A8" s="100" t="s">
        <v>134</v>
      </c>
      <c r="B8" s="78">
        <v>4.4768</v>
      </c>
      <c r="C8" s="78">
        <v>89.3016</v>
      </c>
      <c r="D8" s="117">
        <v>-0.9</v>
      </c>
    </row>
    <row r="9" spans="1:4" ht="14.25" customHeight="1">
      <c r="A9" s="100" t="s">
        <v>133</v>
      </c>
      <c r="B9" s="78">
        <v>7.4517</v>
      </c>
      <c r="C9" s="78">
        <v>96.7252</v>
      </c>
      <c r="D9" s="117">
        <v>-3.2</v>
      </c>
    </row>
    <row r="10" spans="1:4" ht="14.25" customHeight="1">
      <c r="A10" s="100" t="s">
        <v>132</v>
      </c>
      <c r="B10" s="78">
        <v>4.7775</v>
      </c>
      <c r="C10" s="78">
        <v>67.9405</v>
      </c>
      <c r="D10" s="117">
        <v>-4.1</v>
      </c>
    </row>
    <row r="11" spans="1:4" ht="14.25" customHeight="1">
      <c r="A11" s="100" t="s">
        <v>131</v>
      </c>
      <c r="B11" s="78">
        <v>1.8711</v>
      </c>
      <c r="C11" s="78">
        <v>29.9977</v>
      </c>
      <c r="D11" s="117">
        <v>4.2</v>
      </c>
    </row>
    <row r="12" spans="1:4" ht="14.25" customHeight="1">
      <c r="A12" s="100" t="s">
        <v>130</v>
      </c>
      <c r="B12" s="78">
        <v>2.1012</v>
      </c>
      <c r="C12" s="78">
        <v>27.7623</v>
      </c>
      <c r="D12" s="117">
        <v>0.3</v>
      </c>
    </row>
    <row r="13" spans="1:4" ht="14.25" customHeight="1">
      <c r="A13" s="100" t="s">
        <v>129</v>
      </c>
      <c r="B13" s="78">
        <v>1.5594</v>
      </c>
      <c r="C13" s="78">
        <v>21.0689</v>
      </c>
      <c r="D13" s="117">
        <v>-4</v>
      </c>
    </row>
    <row r="14" spans="1:4" ht="14.25" customHeight="1">
      <c r="A14" s="100"/>
      <c r="B14" s="78"/>
      <c r="C14" s="78"/>
      <c r="D14" s="118"/>
    </row>
    <row r="15" spans="1:4" ht="28.5" customHeight="1">
      <c r="A15" s="133" t="s">
        <v>202</v>
      </c>
      <c r="B15" s="78">
        <v>27.6717</v>
      </c>
      <c r="C15" s="78">
        <v>343.7181</v>
      </c>
      <c r="D15" s="117">
        <v>1.5</v>
      </c>
    </row>
    <row r="16" spans="1:4" ht="14.25" customHeight="1">
      <c r="A16" s="100" t="s">
        <v>137</v>
      </c>
      <c r="B16" s="78">
        <v>3.347</v>
      </c>
      <c r="C16" s="78">
        <v>40.3247</v>
      </c>
      <c r="D16" s="117">
        <v>3.3</v>
      </c>
    </row>
    <row r="17" spans="1:4" ht="14.25" customHeight="1">
      <c r="A17" s="100" t="s">
        <v>136</v>
      </c>
      <c r="B17" s="78">
        <v>3.3003</v>
      </c>
      <c r="C17" s="78">
        <v>34.4973</v>
      </c>
      <c r="D17" s="117">
        <v>-12</v>
      </c>
    </row>
    <row r="18" spans="1:4" ht="14.25" customHeight="1">
      <c r="A18" s="100" t="s">
        <v>135</v>
      </c>
      <c r="B18" s="78">
        <v>2.6251</v>
      </c>
      <c r="C18" s="78">
        <v>36.8164</v>
      </c>
      <c r="D18" s="117">
        <v>-6.4</v>
      </c>
    </row>
    <row r="19" spans="1:4" ht="14.25" customHeight="1">
      <c r="A19" s="100" t="s">
        <v>134</v>
      </c>
      <c r="B19" s="78">
        <v>2.7249</v>
      </c>
      <c r="C19" s="78">
        <v>51.4216</v>
      </c>
      <c r="D19" s="117">
        <v>1.7</v>
      </c>
    </row>
    <row r="20" spans="1:4" ht="14.25" customHeight="1">
      <c r="A20" s="100" t="s">
        <v>133</v>
      </c>
      <c r="B20" s="78">
        <v>4.6591</v>
      </c>
      <c r="C20" s="78">
        <v>59.1121</v>
      </c>
      <c r="D20" s="117">
        <v>0.2</v>
      </c>
    </row>
    <row r="21" spans="1:4" ht="14.25" customHeight="1">
      <c r="A21" s="100" t="s">
        <v>132</v>
      </c>
      <c r="B21" s="78">
        <v>3.2273</v>
      </c>
      <c r="C21" s="78">
        <v>41.8354</v>
      </c>
      <c r="D21" s="117">
        <v>0.7</v>
      </c>
    </row>
    <row r="22" spans="1:4" ht="14.25" customHeight="1">
      <c r="A22" s="100" t="s">
        <v>131</v>
      </c>
      <c r="B22" s="78">
        <v>1.2737</v>
      </c>
      <c r="C22" s="78">
        <v>17.9173</v>
      </c>
      <c r="D22" s="117">
        <v>1.3</v>
      </c>
    </row>
    <row r="23" spans="1:4" ht="14.25" customHeight="1">
      <c r="A23" s="100" t="s">
        <v>130</v>
      </c>
      <c r="B23" s="78">
        <v>1.5371</v>
      </c>
      <c r="C23" s="78">
        <v>16.4217</v>
      </c>
      <c r="D23" s="117">
        <v>0.1</v>
      </c>
    </row>
    <row r="24" spans="1:4" ht="14.25" customHeight="1">
      <c r="A24" s="102" t="s">
        <v>129</v>
      </c>
      <c r="B24" s="120">
        <v>0.9765</v>
      </c>
      <c r="C24" s="120">
        <v>12.9638</v>
      </c>
      <c r="D24" s="121">
        <v>-2.8</v>
      </c>
    </row>
    <row r="25" spans="1:4" ht="15" customHeight="1">
      <c r="A25" s="197"/>
      <c r="B25" s="197"/>
      <c r="C25" s="197"/>
      <c r="D25" s="197"/>
    </row>
    <row r="26" spans="1:4" ht="14.25" hidden="1">
      <c r="A26" s="198"/>
      <c r="B26" s="198"/>
      <c r="C26" s="198"/>
      <c r="D26" s="198"/>
    </row>
    <row r="27" spans="1:4" ht="11.25" customHeight="1">
      <c r="A27" s="178" t="s">
        <v>161</v>
      </c>
      <c r="B27" s="178"/>
      <c r="C27" s="178"/>
      <c r="D27" s="178"/>
    </row>
    <row r="28" spans="1:4" ht="15">
      <c r="A28" s="196"/>
      <c r="B28" s="178"/>
      <c r="C28" s="178"/>
      <c r="D28" s="178"/>
    </row>
  </sheetData>
  <sheetProtection/>
  <mergeCells count="5">
    <mergeCell ref="A28:D28"/>
    <mergeCell ref="A1:D1"/>
    <mergeCell ref="A2:D2"/>
    <mergeCell ref="A25:D26"/>
    <mergeCell ref="A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23.875" style="0" customWidth="1"/>
    <col min="2" max="3" width="9.00390625" style="77" customWidth="1"/>
    <col min="4" max="4" width="9.00390625" style="76" customWidth="1"/>
  </cols>
  <sheetData>
    <row r="1" spans="1:4" ht="52.5" customHeight="1">
      <c r="A1" s="199" t="s">
        <v>153</v>
      </c>
      <c r="B1" s="193"/>
      <c r="C1" s="193"/>
      <c r="D1" s="194"/>
    </row>
    <row r="2" spans="1:4" ht="25.5" customHeight="1">
      <c r="A2" s="171" t="s">
        <v>193</v>
      </c>
      <c r="B2" s="171"/>
      <c r="C2" s="171"/>
      <c r="D2" s="171"/>
    </row>
    <row r="3" spans="1:4" ht="31.5" customHeight="1">
      <c r="A3" s="2"/>
      <c r="B3" s="84" t="s">
        <v>128</v>
      </c>
      <c r="C3" s="84" t="s">
        <v>49</v>
      </c>
      <c r="D3" s="83" t="s">
        <v>21</v>
      </c>
    </row>
    <row r="4" spans="1:4" ht="31.5" customHeight="1">
      <c r="A4" s="132" t="s">
        <v>178</v>
      </c>
      <c r="B4" s="80">
        <v>46.6832</v>
      </c>
      <c r="C4" s="80">
        <v>404.74692000000005</v>
      </c>
      <c r="D4" s="82">
        <v>5.7</v>
      </c>
    </row>
    <row r="5" spans="1:4" ht="31.5" customHeight="1">
      <c r="A5" s="100" t="s">
        <v>137</v>
      </c>
      <c r="B5" s="78">
        <v>8.80552</v>
      </c>
      <c r="C5" s="78">
        <v>75.53680999999999</v>
      </c>
      <c r="D5" s="117">
        <v>7.4</v>
      </c>
    </row>
    <row r="6" spans="1:4" ht="31.5" customHeight="1">
      <c r="A6" s="100" t="s">
        <v>136</v>
      </c>
      <c r="B6" s="78">
        <v>5.23782</v>
      </c>
      <c r="C6" s="78">
        <v>44.64488</v>
      </c>
      <c r="D6" s="117">
        <v>10.2</v>
      </c>
    </row>
    <row r="7" spans="1:4" ht="31.5" customHeight="1">
      <c r="A7" s="100" t="s">
        <v>135</v>
      </c>
      <c r="B7" s="78">
        <v>9.35941</v>
      </c>
      <c r="C7" s="78">
        <v>88.36108999999999</v>
      </c>
      <c r="D7" s="117">
        <v>3.7</v>
      </c>
    </row>
    <row r="8" spans="1:13" ht="31.5" customHeight="1">
      <c r="A8" s="100" t="s">
        <v>134</v>
      </c>
      <c r="B8" s="78">
        <v>7.1243</v>
      </c>
      <c r="C8" s="78">
        <v>60.751580000000004</v>
      </c>
      <c r="D8" s="117">
        <v>2.3</v>
      </c>
      <c r="M8" s="135" t="s">
        <v>18</v>
      </c>
    </row>
    <row r="9" spans="1:4" ht="31.5" customHeight="1">
      <c r="A9" s="100" t="s">
        <v>133</v>
      </c>
      <c r="B9" s="78">
        <v>9.84063</v>
      </c>
      <c r="C9" s="78">
        <v>83.17159</v>
      </c>
      <c r="D9" s="117">
        <v>8.2</v>
      </c>
    </row>
    <row r="10" spans="1:4" ht="31.5" customHeight="1">
      <c r="A10" s="100" t="s">
        <v>132</v>
      </c>
      <c r="B10" s="78">
        <v>2.868</v>
      </c>
      <c r="C10" s="78">
        <v>24.80781</v>
      </c>
      <c r="D10" s="117">
        <v>4.5</v>
      </c>
    </row>
    <row r="11" spans="1:4" ht="31.5" customHeight="1">
      <c r="A11" s="100" t="s">
        <v>131</v>
      </c>
      <c r="B11" s="78">
        <v>1.3962299999999999</v>
      </c>
      <c r="C11" s="78">
        <v>11.46676</v>
      </c>
      <c r="D11" s="117">
        <v>7.8</v>
      </c>
    </row>
    <row r="12" spans="1:4" ht="31.5" customHeight="1">
      <c r="A12" s="100" t="s">
        <v>130</v>
      </c>
      <c r="B12" s="78">
        <v>0.8887599999999999</v>
      </c>
      <c r="C12" s="78">
        <v>7.494489999999999</v>
      </c>
      <c r="D12" s="117">
        <v>-5.6</v>
      </c>
    </row>
    <row r="13" spans="1:4" ht="31.5" customHeight="1">
      <c r="A13" s="102" t="s">
        <v>129</v>
      </c>
      <c r="B13" s="120">
        <v>1.16251</v>
      </c>
      <c r="C13" s="120">
        <v>8.51191</v>
      </c>
      <c r="D13" s="121">
        <v>1.6</v>
      </c>
    </row>
    <row r="14" spans="1:4" ht="15" customHeight="1">
      <c r="A14" s="197"/>
      <c r="B14" s="197"/>
      <c r="C14" s="197"/>
      <c r="D14" s="197"/>
    </row>
    <row r="15" spans="1:4" ht="14.25" hidden="1">
      <c r="A15" s="198"/>
      <c r="B15" s="198"/>
      <c r="C15" s="198"/>
      <c r="D15" s="198"/>
    </row>
    <row r="16" spans="1:4" ht="11.25" customHeight="1">
      <c r="A16" s="178" t="s">
        <v>152</v>
      </c>
      <c r="B16" s="178"/>
      <c r="C16" s="178"/>
      <c r="D16" s="178"/>
    </row>
    <row r="17" spans="1:4" ht="15">
      <c r="A17" s="196"/>
      <c r="B17" s="178"/>
      <c r="C17" s="178"/>
      <c r="D17" s="178"/>
    </row>
  </sheetData>
  <sheetProtection/>
  <mergeCells count="5">
    <mergeCell ref="A17:D17"/>
    <mergeCell ref="A1:D1"/>
    <mergeCell ref="A2:D2"/>
    <mergeCell ref="A14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4" sqref="B4:D17"/>
    </sheetView>
  </sheetViews>
  <sheetFormatPr defaultColWidth="9.00390625" defaultRowHeight="14.25"/>
  <cols>
    <col min="1" max="1" width="26.50390625" style="7" customWidth="1"/>
    <col min="2" max="2" width="7.25390625" style="7" customWidth="1"/>
    <col min="3" max="3" width="6.625" style="7" customWidth="1"/>
    <col min="4" max="4" width="9.00390625" style="7" customWidth="1"/>
    <col min="5" max="5" width="15.125" style="7" customWidth="1"/>
    <col min="6" max="16384" width="9.00390625" style="7" customWidth="1"/>
  </cols>
  <sheetData>
    <row r="1" spans="1:4" ht="34.5" customHeight="1">
      <c r="A1" s="170" t="s">
        <v>154</v>
      </c>
      <c r="B1" s="170"/>
      <c r="C1" s="170"/>
      <c r="D1" s="170"/>
    </row>
    <row r="2" spans="1:4" ht="25.5" customHeight="1">
      <c r="A2" s="176" t="s">
        <v>199</v>
      </c>
      <c r="B2" s="177"/>
      <c r="C2" s="177"/>
      <c r="D2" s="177"/>
    </row>
    <row r="3" spans="1:7" ht="37.5" customHeight="1">
      <c r="A3" s="2"/>
      <c r="B3" s="8" t="s">
        <v>27</v>
      </c>
      <c r="C3" s="8" t="s">
        <v>28</v>
      </c>
      <c r="D3" s="52" t="s">
        <v>21</v>
      </c>
      <c r="E3" s="6"/>
      <c r="F3" s="6"/>
      <c r="G3" s="6"/>
    </row>
    <row r="4" spans="1:7" ht="24.75" customHeight="1">
      <c r="A4" s="58" t="s">
        <v>29</v>
      </c>
      <c r="B4" s="54">
        <v>87556.2</v>
      </c>
      <c r="C4" s="54">
        <v>700259.7</v>
      </c>
      <c r="D4" s="59">
        <v>5</v>
      </c>
      <c r="E4" s="6"/>
      <c r="F4" s="6"/>
      <c r="G4" s="6"/>
    </row>
    <row r="5" spans="1:7" ht="24.75" customHeight="1">
      <c r="A5" s="60" t="s">
        <v>30</v>
      </c>
      <c r="B5" s="54">
        <v>20</v>
      </c>
      <c r="C5" s="54">
        <v>690.3</v>
      </c>
      <c r="D5" s="55">
        <v>154.93618284357373</v>
      </c>
      <c r="E5" s="56"/>
      <c r="F5" s="6"/>
      <c r="G5" s="6"/>
    </row>
    <row r="6" spans="1:7" ht="24.75" customHeight="1">
      <c r="A6" s="61" t="s">
        <v>31</v>
      </c>
      <c r="B6" s="54">
        <v>778.4</v>
      </c>
      <c r="C6" s="54">
        <v>4809.7</v>
      </c>
      <c r="D6" s="55">
        <v>10.920154348471355</v>
      </c>
      <c r="E6" s="56"/>
      <c r="F6" s="62"/>
      <c r="G6" s="6"/>
    </row>
    <row r="7" spans="1:7" ht="24.75" customHeight="1">
      <c r="A7" s="61" t="s">
        <v>32</v>
      </c>
      <c r="B7" s="54">
        <v>999.8</v>
      </c>
      <c r="C7" s="54">
        <v>9596.7</v>
      </c>
      <c r="D7" s="55">
        <v>-26.226</v>
      </c>
      <c r="E7" s="56"/>
      <c r="F7" s="6"/>
      <c r="G7" s="6" t="s">
        <v>177</v>
      </c>
    </row>
    <row r="8" spans="1:12" ht="24.75" customHeight="1">
      <c r="A8" s="61" t="s">
        <v>33</v>
      </c>
      <c r="B8" s="54">
        <v>496.3</v>
      </c>
      <c r="C8" s="54">
        <v>3765.1</v>
      </c>
      <c r="D8" s="55">
        <v>20.31018106262986</v>
      </c>
      <c r="E8" s="56"/>
      <c r="F8" s="6"/>
      <c r="G8" s="6"/>
      <c r="L8" s="7" t="s">
        <v>34</v>
      </c>
    </row>
    <row r="9" spans="1:7" ht="24.75" customHeight="1">
      <c r="A9" s="61" t="s">
        <v>35</v>
      </c>
      <c r="B9" s="54">
        <v>221.8</v>
      </c>
      <c r="C9" s="54">
        <v>1670.5</v>
      </c>
      <c r="D9" s="55">
        <v>7.589789254971801</v>
      </c>
      <c r="E9" s="56"/>
      <c r="F9" s="6"/>
      <c r="G9" s="6"/>
    </row>
    <row r="10" spans="1:7" ht="24.75" customHeight="1">
      <c r="A10" s="61" t="s">
        <v>36</v>
      </c>
      <c r="B10" s="54">
        <v>137.6</v>
      </c>
      <c r="C10" s="54">
        <v>831.9</v>
      </c>
      <c r="D10" s="55">
        <v>-9.121</v>
      </c>
      <c r="E10" s="56"/>
      <c r="F10" s="6"/>
      <c r="G10" s="6"/>
    </row>
    <row r="11" spans="1:7" ht="24.75" customHeight="1">
      <c r="A11" s="63" t="s">
        <v>37</v>
      </c>
      <c r="B11" s="54">
        <v>28.8</v>
      </c>
      <c r="C11" s="54">
        <v>611.7</v>
      </c>
      <c r="D11" s="55">
        <v>-26.255</v>
      </c>
      <c r="E11" s="56"/>
      <c r="F11" s="6"/>
      <c r="G11" s="6"/>
    </row>
    <row r="12" spans="1:7" ht="24.75" customHeight="1">
      <c r="A12" s="63" t="s">
        <v>38</v>
      </c>
      <c r="B12" s="54">
        <v>109.7</v>
      </c>
      <c r="C12" s="54">
        <v>1052.4</v>
      </c>
      <c r="D12" s="55">
        <v>5.105372514099138</v>
      </c>
      <c r="E12" s="56"/>
      <c r="F12" s="6"/>
      <c r="G12" s="6"/>
    </row>
    <row r="13" spans="1:7" ht="24.75" customHeight="1">
      <c r="A13" s="61" t="s">
        <v>39</v>
      </c>
      <c r="B13" s="54">
        <v>686.8</v>
      </c>
      <c r="C13" s="54">
        <v>6096.8</v>
      </c>
      <c r="D13" s="55">
        <v>-14.222</v>
      </c>
      <c r="E13" s="56"/>
      <c r="F13" s="6"/>
      <c r="G13" s="6"/>
    </row>
    <row r="14" spans="1:7" ht="24.75" customHeight="1">
      <c r="A14" s="61" t="s">
        <v>40</v>
      </c>
      <c r="B14" s="54">
        <v>858.8</v>
      </c>
      <c r="C14" s="54">
        <v>7157.3</v>
      </c>
      <c r="D14" s="55">
        <v>-4.77</v>
      </c>
      <c r="E14" s="56"/>
      <c r="F14" s="6"/>
      <c r="G14" s="6"/>
    </row>
    <row r="15" spans="1:7" ht="24.75" customHeight="1">
      <c r="A15" s="61" t="s">
        <v>41</v>
      </c>
      <c r="B15" s="54">
        <v>730.7</v>
      </c>
      <c r="C15" s="54">
        <v>5005.1</v>
      </c>
      <c r="D15" s="55">
        <v>1.8477292965271592</v>
      </c>
      <c r="E15" s="56"/>
      <c r="F15" s="6"/>
      <c r="G15" s="6"/>
    </row>
    <row r="16" spans="1:7" ht="24.75" customHeight="1">
      <c r="A16" s="63" t="s">
        <v>42</v>
      </c>
      <c r="B16" s="54">
        <v>6549.2</v>
      </c>
      <c r="C16" s="54">
        <v>31406.4</v>
      </c>
      <c r="D16" s="55">
        <v>8.69249035322054</v>
      </c>
      <c r="E16" s="56"/>
      <c r="F16" s="6"/>
      <c r="G16" s="6"/>
    </row>
    <row r="17" spans="1:7" ht="24.75" customHeight="1">
      <c r="A17" s="107" t="s">
        <v>43</v>
      </c>
      <c r="B17" s="108">
        <v>1242</v>
      </c>
      <c r="C17" s="108">
        <v>23249.4</v>
      </c>
      <c r="D17" s="109">
        <v>-1.389</v>
      </c>
      <c r="E17" s="56"/>
      <c r="F17" s="6"/>
      <c r="G17" s="6"/>
    </row>
    <row r="18" spans="1:7" ht="16.5" customHeight="1">
      <c r="A18" s="134" t="s">
        <v>165</v>
      </c>
      <c r="B18" s="134"/>
      <c r="C18" s="134"/>
      <c r="D18" s="134"/>
      <c r="E18" s="56"/>
      <c r="F18" s="6"/>
      <c r="G18" s="6"/>
    </row>
    <row r="19" spans="1:7" ht="15" customHeight="1">
      <c r="A19" s="178" t="s">
        <v>157</v>
      </c>
      <c r="B19" s="178"/>
      <c r="C19" s="178"/>
      <c r="D19" s="178"/>
      <c r="E19" s="6"/>
      <c r="F19" s="6"/>
      <c r="G19" s="6"/>
    </row>
    <row r="20" spans="5:7" ht="15.75">
      <c r="E20" s="6"/>
      <c r="F20" s="6"/>
      <c r="G20" s="6"/>
    </row>
    <row r="21" spans="5:7" ht="15.75">
      <c r="E21" s="6"/>
      <c r="F21" s="6"/>
      <c r="G21" s="6"/>
    </row>
    <row r="22" spans="5:7" ht="15.75">
      <c r="E22" s="6"/>
      <c r="F22" s="6"/>
      <c r="G22" s="6"/>
    </row>
    <row r="23" spans="5:7" ht="15.75">
      <c r="E23" s="6"/>
      <c r="F23" s="6"/>
      <c r="G23" s="6"/>
    </row>
    <row r="24" spans="5:7" ht="15.75">
      <c r="E24" s="6"/>
      <c r="F24" s="6"/>
      <c r="G24" s="6"/>
    </row>
    <row r="25" spans="5:7" ht="15.75">
      <c r="E25" s="6"/>
      <c r="F25" s="6"/>
      <c r="G25" s="6"/>
    </row>
    <row r="26" spans="5:7" ht="15.75">
      <c r="E26" s="6"/>
      <c r="F26" s="6"/>
      <c r="G26" s="6"/>
    </row>
    <row r="27" spans="5:7" ht="15.75">
      <c r="E27" s="6"/>
      <c r="F27" s="6"/>
      <c r="G27" s="6"/>
    </row>
    <row r="28" spans="5:7" ht="15.75">
      <c r="E28" s="6"/>
      <c r="F28" s="6"/>
      <c r="G28" s="6"/>
    </row>
    <row r="29" spans="5:7" ht="15.75">
      <c r="E29" s="6"/>
      <c r="F29" s="6"/>
      <c r="G29" s="6"/>
    </row>
    <row r="30" spans="5:7" ht="15.75">
      <c r="E30" s="6"/>
      <c r="F30" s="6"/>
      <c r="G30" s="6"/>
    </row>
    <row r="31" spans="5:7" ht="15.75">
      <c r="E31" s="6"/>
      <c r="F31" s="6"/>
      <c r="G31" s="6"/>
    </row>
  </sheetData>
  <sheetProtection/>
  <mergeCells count="3">
    <mergeCell ref="A1:D1"/>
    <mergeCell ref="A2:D2"/>
    <mergeCell ref="A19:D19"/>
  </mergeCells>
  <printOptions/>
  <pageMargins left="1.535433070866142" right="0.7480314960629921" top="0.4724409448818898" bottom="0.8267716535433072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2">
      <selection activeCell="B4" sqref="B4:D17"/>
    </sheetView>
  </sheetViews>
  <sheetFormatPr defaultColWidth="9.00390625" defaultRowHeight="14.25"/>
  <cols>
    <col min="1" max="1" width="28.375" style="7" customWidth="1"/>
    <col min="2" max="2" width="6.125" style="7" customWidth="1"/>
    <col min="3" max="3" width="6.375" style="7" customWidth="1"/>
    <col min="4" max="4" width="8.75390625" style="7" customWidth="1"/>
    <col min="5" max="16384" width="9.00390625" style="7" customWidth="1"/>
  </cols>
  <sheetData>
    <row r="1" spans="1:8" ht="52.5" customHeight="1">
      <c r="A1" s="179" t="s">
        <v>155</v>
      </c>
      <c r="B1" s="179"/>
      <c r="C1" s="179"/>
      <c r="D1" s="179"/>
      <c r="E1" s="179"/>
      <c r="F1" s="179"/>
      <c r="G1" s="179"/>
      <c r="H1" s="179"/>
    </row>
    <row r="2" spans="1:8" ht="25.5" customHeight="1">
      <c r="A2" s="176" t="s">
        <v>198</v>
      </c>
      <c r="B2" s="177"/>
      <c r="C2" s="177"/>
      <c r="D2" s="177"/>
      <c r="E2" s="180"/>
      <c r="F2" s="181"/>
      <c r="G2" s="181"/>
      <c r="H2" s="181"/>
    </row>
    <row r="3" spans="1:9" ht="30" customHeight="1">
      <c r="A3" s="2"/>
      <c r="B3" s="8" t="s">
        <v>27</v>
      </c>
      <c r="C3" s="8" t="s">
        <v>20</v>
      </c>
      <c r="D3" s="52" t="s">
        <v>21</v>
      </c>
      <c r="E3" s="89"/>
      <c r="F3" s="89"/>
      <c r="G3" s="89"/>
      <c r="H3" s="90"/>
      <c r="I3" s="6"/>
    </row>
    <row r="4" spans="1:12" ht="24.75" customHeight="1">
      <c r="A4" s="61" t="s">
        <v>44</v>
      </c>
      <c r="B4" s="54">
        <v>11167.9</v>
      </c>
      <c r="C4" s="54">
        <v>92862</v>
      </c>
      <c r="D4" s="55">
        <v>39.40486791332739</v>
      </c>
      <c r="E4" s="61"/>
      <c r="F4" s="91"/>
      <c r="G4" s="91"/>
      <c r="H4" s="92"/>
      <c r="I4" s="6"/>
      <c r="J4" s="54"/>
      <c r="K4" s="54"/>
      <c r="L4" s="55"/>
    </row>
    <row r="5" spans="1:12" ht="24.75" customHeight="1">
      <c r="A5" s="61" t="s">
        <v>45</v>
      </c>
      <c r="B5" s="54">
        <v>25562.3</v>
      </c>
      <c r="C5" s="54">
        <v>195995.2</v>
      </c>
      <c r="D5" s="55">
        <v>5.865241911546452</v>
      </c>
      <c r="E5" s="61"/>
      <c r="F5" s="93"/>
      <c r="G5" s="93"/>
      <c r="H5" s="94"/>
      <c r="I5" s="6"/>
      <c r="J5" s="54"/>
      <c r="K5" s="54"/>
      <c r="L5" s="55"/>
    </row>
    <row r="6" spans="1:12" ht="24.75" customHeight="1">
      <c r="A6" s="53" t="s">
        <v>3</v>
      </c>
      <c r="B6" s="54">
        <v>1773.9</v>
      </c>
      <c r="C6" s="54">
        <v>14427</v>
      </c>
      <c r="D6" s="55">
        <v>7.711487088156722</v>
      </c>
      <c r="E6" s="61"/>
      <c r="F6" s="93"/>
      <c r="G6" s="93"/>
      <c r="H6" s="94"/>
      <c r="I6" s="6"/>
      <c r="J6" s="54"/>
      <c r="K6" s="54"/>
      <c r="L6" s="55"/>
    </row>
    <row r="7" spans="1:12" ht="24.75" customHeight="1">
      <c r="A7" s="53" t="s">
        <v>4</v>
      </c>
      <c r="B7" s="54">
        <v>2810.3</v>
      </c>
      <c r="C7" s="54">
        <v>24928.2</v>
      </c>
      <c r="D7" s="18">
        <v>-23.197</v>
      </c>
      <c r="E7" s="61"/>
      <c r="F7" s="93"/>
      <c r="G7" s="93"/>
      <c r="H7" s="94"/>
      <c r="I7" s="6"/>
      <c r="J7" s="54"/>
      <c r="K7" s="54"/>
      <c r="L7" s="55"/>
    </row>
    <row r="8" spans="1:12" ht="24.75" customHeight="1">
      <c r="A8" s="53" t="s">
        <v>5</v>
      </c>
      <c r="B8" s="54">
        <v>2742.6</v>
      </c>
      <c r="C8" s="54">
        <v>22985.7</v>
      </c>
      <c r="D8" s="18">
        <v>0.49421193232413174</v>
      </c>
      <c r="E8" s="61"/>
      <c r="F8" s="93"/>
      <c r="G8" s="93"/>
      <c r="H8" s="94"/>
      <c r="I8" s="6"/>
      <c r="J8" s="54"/>
      <c r="K8" s="54"/>
      <c r="L8" s="18"/>
    </row>
    <row r="9" spans="1:12" ht="24.75" customHeight="1">
      <c r="A9" s="53" t="s">
        <v>6</v>
      </c>
      <c r="B9" s="54">
        <v>13217.3</v>
      </c>
      <c r="C9" s="54">
        <v>124902.3</v>
      </c>
      <c r="D9" s="18">
        <v>10.642623924013058</v>
      </c>
      <c r="E9" s="95"/>
      <c r="F9" s="93"/>
      <c r="G9" s="93"/>
      <c r="H9" s="94"/>
      <c r="I9" s="6"/>
      <c r="J9" s="54"/>
      <c r="K9" s="54"/>
      <c r="L9" s="18"/>
    </row>
    <row r="10" spans="1:12" ht="24.75" customHeight="1">
      <c r="A10" s="53" t="s">
        <v>7</v>
      </c>
      <c r="B10" s="54">
        <v>4532.4</v>
      </c>
      <c r="C10" s="54">
        <v>39767.7</v>
      </c>
      <c r="D10" s="18">
        <v>8.9611160581775</v>
      </c>
      <c r="E10" s="61"/>
      <c r="F10" s="93"/>
      <c r="G10" s="93"/>
      <c r="H10" s="94"/>
      <c r="I10" s="6"/>
      <c r="J10" s="54"/>
      <c r="K10" s="54"/>
      <c r="L10" s="18"/>
    </row>
    <row r="11" spans="1:12" ht="24.75" customHeight="1">
      <c r="A11" s="57" t="s">
        <v>46</v>
      </c>
      <c r="B11" s="54">
        <v>2482.6</v>
      </c>
      <c r="C11" s="54">
        <v>15165</v>
      </c>
      <c r="D11" s="18">
        <v>-12.422</v>
      </c>
      <c r="E11" s="61"/>
      <c r="F11" s="93"/>
      <c r="G11" s="93"/>
      <c r="H11" s="94"/>
      <c r="I11" s="6"/>
      <c r="J11" s="54"/>
      <c r="K11" s="54"/>
      <c r="L11" s="18"/>
    </row>
    <row r="12" spans="1:12" ht="24.75" customHeight="1">
      <c r="A12" s="53" t="s">
        <v>8</v>
      </c>
      <c r="B12" s="54">
        <v>4727.7</v>
      </c>
      <c r="C12" s="54">
        <v>33146.3</v>
      </c>
      <c r="D12" s="18">
        <v>-5.202</v>
      </c>
      <c r="E12" s="61"/>
      <c r="F12" s="93"/>
      <c r="G12" s="93"/>
      <c r="H12" s="94"/>
      <c r="I12" s="6"/>
      <c r="J12" s="54"/>
      <c r="K12" s="54"/>
      <c r="L12" s="18"/>
    </row>
    <row r="13" spans="1:12" ht="24.75" customHeight="1">
      <c r="A13" s="53" t="s">
        <v>9</v>
      </c>
      <c r="B13" s="54">
        <v>107.4</v>
      </c>
      <c r="C13" s="54">
        <v>695.1</v>
      </c>
      <c r="D13" s="18">
        <v>-18.21</v>
      </c>
      <c r="E13" s="61"/>
      <c r="F13" s="93"/>
      <c r="G13" s="93"/>
      <c r="H13" s="94"/>
      <c r="J13" s="54"/>
      <c r="K13" s="54"/>
      <c r="L13" s="18"/>
    </row>
    <row r="14" spans="1:12" ht="24.75" customHeight="1">
      <c r="A14" s="53" t="s">
        <v>47</v>
      </c>
      <c r="B14" s="54">
        <v>70.3</v>
      </c>
      <c r="C14" s="54">
        <v>710.3</v>
      </c>
      <c r="D14" s="18">
        <v>37.76639952508162</v>
      </c>
      <c r="E14" s="61"/>
      <c r="F14" s="93"/>
      <c r="G14" s="93"/>
      <c r="H14" s="94"/>
      <c r="J14" s="54"/>
      <c r="K14" s="54"/>
      <c r="L14" s="18"/>
    </row>
    <row r="15" spans="1:12" ht="24.75" customHeight="1">
      <c r="A15" s="53" t="s">
        <v>10</v>
      </c>
      <c r="B15" s="54">
        <v>3473.5</v>
      </c>
      <c r="C15" s="54">
        <v>24061.5</v>
      </c>
      <c r="D15" s="18">
        <v>-3.096</v>
      </c>
      <c r="E15" s="61"/>
      <c r="F15" s="93"/>
      <c r="G15" s="93"/>
      <c r="H15" s="94"/>
      <c r="J15" s="54"/>
      <c r="K15" s="54"/>
      <c r="L15" s="18"/>
    </row>
    <row r="16" spans="1:12" ht="24.75" customHeight="1">
      <c r="A16" s="53" t="s">
        <v>11</v>
      </c>
      <c r="B16" s="54">
        <v>311.9</v>
      </c>
      <c r="C16" s="54">
        <v>2165.1</v>
      </c>
      <c r="D16" s="18">
        <v>-4.341</v>
      </c>
      <c r="E16" s="182"/>
      <c r="F16" s="183"/>
      <c r="G16" s="183"/>
      <c r="H16" s="183"/>
      <c r="J16" s="54"/>
      <c r="K16" s="54"/>
      <c r="L16" s="18"/>
    </row>
    <row r="17" spans="1:12" ht="24.75" customHeight="1">
      <c r="A17" s="110" t="s">
        <v>12</v>
      </c>
      <c r="B17" s="108">
        <v>1716.2</v>
      </c>
      <c r="C17" s="108">
        <v>12505</v>
      </c>
      <c r="D17" s="22">
        <v>-5.391</v>
      </c>
      <c r="J17" s="54"/>
      <c r="K17" s="54"/>
      <c r="L17" s="18"/>
    </row>
    <row r="18" spans="1:12" ht="15.75">
      <c r="A18" s="178" t="s">
        <v>156</v>
      </c>
      <c r="B18" s="178"/>
      <c r="C18" s="178"/>
      <c r="D18" s="178"/>
      <c r="J18" s="54"/>
      <c r="K18" s="54"/>
      <c r="L18" s="18"/>
    </row>
  </sheetData>
  <sheetProtection/>
  <mergeCells count="6">
    <mergeCell ref="E1:H1"/>
    <mergeCell ref="E2:H2"/>
    <mergeCell ref="E16:H16"/>
    <mergeCell ref="A18:D18"/>
    <mergeCell ref="A1:D1"/>
    <mergeCell ref="A2:D2"/>
  </mergeCells>
  <printOptions/>
  <pageMargins left="1.34" right="0.75" top="0.59" bottom="0.75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2"/>
  <sheetViews>
    <sheetView zoomScalePageLayoutView="0" workbookViewId="0" topLeftCell="A2">
      <selection activeCell="A6" sqref="A6"/>
    </sheetView>
  </sheetViews>
  <sheetFormatPr defaultColWidth="9.00390625" defaultRowHeight="14.25"/>
  <cols>
    <col min="1" max="1" width="21.625" style="0" customWidth="1"/>
    <col min="2" max="3" width="7.625" style="0" customWidth="1"/>
  </cols>
  <sheetData>
    <row r="1" spans="1:4" ht="52.5" customHeight="1">
      <c r="A1" s="184" t="s">
        <v>48</v>
      </c>
      <c r="B1" s="184"/>
      <c r="C1" s="184"/>
      <c r="D1" s="184"/>
    </row>
    <row r="2" spans="1:8" ht="25.5" customHeight="1">
      <c r="A2" s="180" t="s">
        <v>192</v>
      </c>
      <c r="B2" s="181"/>
      <c r="C2" s="181"/>
      <c r="D2" s="181"/>
      <c r="F2" s="1"/>
      <c r="G2" s="1"/>
      <c r="H2" s="1"/>
    </row>
    <row r="3" spans="1:9" ht="30" customHeight="1">
      <c r="A3" s="2"/>
      <c r="B3" s="8" t="s">
        <v>19</v>
      </c>
      <c r="C3" s="8" t="s">
        <v>49</v>
      </c>
      <c r="D3" s="9" t="s">
        <v>21</v>
      </c>
      <c r="E3" s="50"/>
      <c r="F3" s="1"/>
      <c r="G3" s="1"/>
      <c r="H3" s="1"/>
      <c r="I3" s="50"/>
    </row>
    <row r="4" spans="1:9" ht="19.5" customHeight="1">
      <c r="A4" s="23" t="s">
        <v>15</v>
      </c>
      <c r="B4" s="167">
        <v>47455</v>
      </c>
      <c r="C4" s="35">
        <v>564010</v>
      </c>
      <c r="D4" s="36">
        <v>-9.681954806548266</v>
      </c>
      <c r="E4" s="50"/>
      <c r="F4" s="1"/>
      <c r="G4" s="1"/>
      <c r="H4" s="1"/>
      <c r="I4" s="50"/>
    </row>
    <row r="5" spans="1:9" ht="19.5" customHeight="1">
      <c r="A5" s="51" t="s">
        <v>107</v>
      </c>
      <c r="B5" s="168">
        <v>14452</v>
      </c>
      <c r="C5" s="24">
        <v>219037</v>
      </c>
      <c r="D5" s="25">
        <v>-5.691970532642721</v>
      </c>
      <c r="E5" s="50"/>
      <c r="F5" s="1"/>
      <c r="G5" s="1"/>
      <c r="H5" s="1"/>
      <c r="I5" s="50"/>
    </row>
    <row r="6" spans="1:9" ht="19.5" customHeight="1">
      <c r="A6" s="26" t="s">
        <v>16</v>
      </c>
      <c r="B6" s="168">
        <v>33003</v>
      </c>
      <c r="C6" s="24">
        <v>344973</v>
      </c>
      <c r="D6" s="25">
        <v>-12.044700087197292</v>
      </c>
      <c r="E6" s="50"/>
      <c r="F6" s="1"/>
      <c r="G6" s="1"/>
      <c r="H6" s="1"/>
      <c r="I6" s="50"/>
    </row>
    <row r="7" spans="1:9" ht="19.5" customHeight="1">
      <c r="A7" s="26" t="s">
        <v>51</v>
      </c>
      <c r="B7" s="24">
        <v>29663</v>
      </c>
      <c r="C7" s="24">
        <v>289354</v>
      </c>
      <c r="D7" s="25">
        <v>-6.269354859608434</v>
      </c>
      <c r="E7" s="50"/>
      <c r="F7" s="1"/>
      <c r="G7" s="1"/>
      <c r="H7" s="1"/>
      <c r="I7" s="50"/>
    </row>
    <row r="8" spans="1:9" ht="19.5" customHeight="1">
      <c r="A8" s="26" t="s">
        <v>52</v>
      </c>
      <c r="B8" s="24">
        <v>11590</v>
      </c>
      <c r="C8" s="24">
        <v>140093</v>
      </c>
      <c r="D8" s="25">
        <v>-2.663174131150725</v>
      </c>
      <c r="E8" s="50"/>
      <c r="F8" s="1"/>
      <c r="G8" s="1"/>
      <c r="H8" s="1"/>
      <c r="I8" s="50"/>
    </row>
    <row r="9" spans="1:9" ht="19.5" customHeight="1">
      <c r="A9" s="26" t="s">
        <v>114</v>
      </c>
      <c r="B9" s="24">
        <v>3695</v>
      </c>
      <c r="C9" s="24">
        <v>28960</v>
      </c>
      <c r="D9" s="25">
        <v>-3.6977919659483938</v>
      </c>
      <c r="E9" s="50"/>
      <c r="F9" s="1"/>
      <c r="G9" s="1"/>
      <c r="H9" s="1"/>
      <c r="I9" s="50"/>
    </row>
    <row r="10" spans="1:9" ht="19.5" customHeight="1">
      <c r="A10" s="26" t="s">
        <v>53</v>
      </c>
      <c r="B10" s="24">
        <v>816</v>
      </c>
      <c r="C10" s="24">
        <v>40314</v>
      </c>
      <c r="D10" s="25">
        <v>-1.723507471782748</v>
      </c>
      <c r="E10" s="50"/>
      <c r="F10" s="1"/>
      <c r="G10" s="1"/>
      <c r="H10" s="1"/>
      <c r="I10" s="50"/>
    </row>
    <row r="11" spans="1:9" ht="19.5" customHeight="1">
      <c r="A11" s="26" t="s">
        <v>54</v>
      </c>
      <c r="B11" s="24">
        <v>1073</v>
      </c>
      <c r="C11" s="24">
        <v>12177</v>
      </c>
      <c r="D11" s="25">
        <v>-31.358511837655012</v>
      </c>
      <c r="E11" s="50"/>
      <c r="F11" s="1"/>
      <c r="G11" s="1"/>
      <c r="H11" s="1"/>
      <c r="I11" s="50"/>
    </row>
    <row r="12" spans="1:9" ht="19.5" customHeight="1">
      <c r="A12" s="38" t="s">
        <v>17</v>
      </c>
      <c r="B12" s="153">
        <v>36379</v>
      </c>
      <c r="C12" s="153">
        <v>350702</v>
      </c>
      <c r="D12" s="154">
        <v>6.064097794956003</v>
      </c>
      <c r="E12" s="50"/>
      <c r="F12" s="1"/>
      <c r="G12" s="1"/>
      <c r="H12" s="1"/>
      <c r="I12" s="50"/>
    </row>
    <row r="13" spans="1:9" ht="19.5" customHeight="1">
      <c r="A13" s="26" t="s">
        <v>55</v>
      </c>
      <c r="B13" s="24">
        <v>2241</v>
      </c>
      <c r="C13" s="24">
        <v>43308</v>
      </c>
      <c r="D13" s="25">
        <v>9.490822672801746</v>
      </c>
      <c r="E13" s="50"/>
      <c r="F13" s="1"/>
      <c r="G13" s="1"/>
      <c r="H13" s="1"/>
      <c r="I13" s="50"/>
    </row>
    <row r="14" spans="1:9" ht="19.5" customHeight="1">
      <c r="A14" s="26" t="s">
        <v>108</v>
      </c>
      <c r="B14" s="24">
        <v>1796</v>
      </c>
      <c r="C14" s="24">
        <v>22744</v>
      </c>
      <c r="D14" s="25">
        <v>4.392527654105649</v>
      </c>
      <c r="E14" s="50"/>
      <c r="F14" s="1"/>
      <c r="G14" s="1"/>
      <c r="H14" s="1"/>
      <c r="I14" s="50"/>
    </row>
    <row r="15" spans="1:9" ht="19.5" customHeight="1">
      <c r="A15" s="26" t="s">
        <v>109</v>
      </c>
      <c r="B15" s="24">
        <v>4163</v>
      </c>
      <c r="C15" s="24">
        <v>94360</v>
      </c>
      <c r="D15" s="25">
        <v>-15.656619829096496</v>
      </c>
      <c r="E15" s="50"/>
      <c r="F15" s="1"/>
      <c r="G15" s="1"/>
      <c r="H15" s="160"/>
      <c r="I15" s="50"/>
    </row>
    <row r="16" spans="1:9" ht="19.5" customHeight="1">
      <c r="A16" s="26" t="s">
        <v>110</v>
      </c>
      <c r="B16" s="24">
        <v>6099</v>
      </c>
      <c r="C16" s="24">
        <v>11832</v>
      </c>
      <c r="D16" s="25">
        <v>86.62460567823345</v>
      </c>
      <c r="E16" s="50"/>
      <c r="F16" s="1"/>
      <c r="G16" s="1"/>
      <c r="H16" s="1"/>
      <c r="I16" s="50"/>
    </row>
    <row r="17" spans="1:9" ht="19.5" customHeight="1">
      <c r="A17" s="26" t="s">
        <v>111</v>
      </c>
      <c r="B17" s="24">
        <v>11637</v>
      </c>
      <c r="C17" s="24">
        <v>72835</v>
      </c>
      <c r="D17" s="25">
        <v>38.490644965013686</v>
      </c>
      <c r="E17" s="50"/>
      <c r="F17" s="1"/>
      <c r="G17" s="1"/>
      <c r="H17" s="1"/>
      <c r="I17" s="50"/>
    </row>
    <row r="18" spans="1:9" ht="19.5" customHeight="1">
      <c r="A18" s="26" t="s">
        <v>2</v>
      </c>
      <c r="B18" s="24">
        <v>974</v>
      </c>
      <c r="C18" s="24">
        <v>23345</v>
      </c>
      <c r="D18" s="25">
        <v>30.484601196132143</v>
      </c>
      <c r="E18" s="50"/>
      <c r="F18" s="1"/>
      <c r="G18" s="1"/>
      <c r="H18" s="1"/>
      <c r="I18" s="50"/>
    </row>
    <row r="19" spans="1:9" ht="19.5" customHeight="1">
      <c r="A19" s="26" t="s">
        <v>112</v>
      </c>
      <c r="B19" s="24">
        <v>683</v>
      </c>
      <c r="C19" s="24">
        <v>8360</v>
      </c>
      <c r="D19" s="25">
        <v>31.90280845692648</v>
      </c>
      <c r="E19" s="50"/>
      <c r="F19" s="1"/>
      <c r="G19" s="1"/>
      <c r="H19" s="1"/>
      <c r="I19" s="50"/>
    </row>
    <row r="20" spans="1:9" ht="19.5" customHeight="1">
      <c r="A20" s="27" t="s">
        <v>113</v>
      </c>
      <c r="B20" s="28">
        <v>569</v>
      </c>
      <c r="C20" s="28">
        <v>11229</v>
      </c>
      <c r="D20" s="29">
        <v>-18.959295612009242</v>
      </c>
      <c r="E20" s="50"/>
      <c r="F20" s="1"/>
      <c r="G20" s="1"/>
      <c r="H20" s="1"/>
      <c r="I20" s="50"/>
    </row>
    <row r="21" spans="1:9" ht="15">
      <c r="A21" s="178" t="s">
        <v>158</v>
      </c>
      <c r="B21" s="185"/>
      <c r="C21" s="185"/>
      <c r="D21" s="185"/>
      <c r="F21" s="1"/>
      <c r="G21" s="1"/>
      <c r="H21" s="1"/>
      <c r="I21" s="50"/>
    </row>
    <row r="22" spans="6:9" ht="18.75" customHeight="1">
      <c r="F22" s="1"/>
      <c r="G22" s="1"/>
      <c r="H22" s="1"/>
      <c r="I22" s="50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26.625" style="0" customWidth="1"/>
    <col min="2" max="2" width="9.50390625" style="0" customWidth="1"/>
    <col min="3" max="3" width="7.875" style="0" customWidth="1"/>
    <col min="4" max="4" width="8.75390625" style="0" customWidth="1"/>
    <col min="5" max="9" width="9.00390625" style="32" customWidth="1"/>
    <col min="10" max="10" width="13.75390625" style="32" bestFit="1" customWidth="1"/>
  </cols>
  <sheetData>
    <row r="1" spans="1:4" ht="36" customHeight="1">
      <c r="A1" s="184" t="s">
        <v>142</v>
      </c>
      <c r="B1" s="184"/>
      <c r="C1" s="184"/>
      <c r="D1" s="184"/>
    </row>
    <row r="2" spans="1:4" ht="25.5" customHeight="1">
      <c r="A2" s="176" t="s">
        <v>191</v>
      </c>
      <c r="B2" s="176"/>
      <c r="C2" s="176"/>
      <c r="D2" s="176"/>
    </row>
    <row r="3" spans="1:7" ht="30" customHeight="1">
      <c r="A3" s="2"/>
      <c r="B3" s="8" t="s">
        <v>13</v>
      </c>
      <c r="C3" s="33" t="s">
        <v>56</v>
      </c>
      <c r="D3" s="9" t="s">
        <v>21</v>
      </c>
      <c r="F3" s="34">
        <v>6830372</v>
      </c>
      <c r="G3" s="34"/>
    </row>
    <row r="4" spans="1:7" ht="21.75" customHeight="1">
      <c r="A4" s="23" t="s">
        <v>115</v>
      </c>
      <c r="B4" s="161"/>
      <c r="C4" s="161"/>
      <c r="D4" s="162"/>
      <c r="F4" s="34"/>
      <c r="G4" s="34"/>
    </row>
    <row r="5" spans="1:7" ht="21.75" customHeight="1">
      <c r="A5" s="37" t="s">
        <v>120</v>
      </c>
      <c r="B5" s="40">
        <v>52378.19999999995</v>
      </c>
      <c r="C5" s="35">
        <v>446448.8</v>
      </c>
      <c r="D5" s="36">
        <v>10.2</v>
      </c>
      <c r="F5" s="34"/>
      <c r="G5" s="34"/>
    </row>
    <row r="6" spans="1:7" ht="21.75" customHeight="1">
      <c r="A6" s="37" t="s">
        <v>116</v>
      </c>
      <c r="B6" s="161"/>
      <c r="C6" s="24"/>
      <c r="D6" s="25"/>
      <c r="F6" s="34"/>
      <c r="G6" s="34"/>
    </row>
    <row r="7" spans="1:7" ht="21.75" customHeight="1">
      <c r="A7" s="37" t="s">
        <v>121</v>
      </c>
      <c r="B7" s="40">
        <v>13344.900000000009</v>
      </c>
      <c r="C7" s="35">
        <v>133185.1</v>
      </c>
      <c r="D7" s="36">
        <v>35.8</v>
      </c>
      <c r="F7" s="34"/>
      <c r="G7" s="34"/>
    </row>
    <row r="8" spans="1:7" ht="21.75" customHeight="1">
      <c r="A8" s="37" t="s">
        <v>117</v>
      </c>
      <c r="B8" s="40"/>
      <c r="C8" s="35"/>
      <c r="D8" s="36"/>
      <c r="F8" s="34"/>
      <c r="G8" s="34"/>
    </row>
    <row r="9" spans="1:7" ht="21.75" customHeight="1">
      <c r="A9" s="37" t="s">
        <v>121</v>
      </c>
      <c r="B9" s="40">
        <v>37145</v>
      </c>
      <c r="C9" s="35">
        <v>295722</v>
      </c>
      <c r="D9" s="36">
        <v>1.8</v>
      </c>
      <c r="F9" s="34"/>
      <c r="G9" s="34"/>
    </row>
    <row r="10" spans="1:7" ht="21.75" customHeight="1">
      <c r="A10" s="37" t="s">
        <v>118</v>
      </c>
      <c r="B10" s="40"/>
      <c r="C10" s="35"/>
      <c r="D10" s="36"/>
      <c r="F10" s="34"/>
      <c r="G10" s="34"/>
    </row>
    <row r="11" spans="1:7" ht="21.75" customHeight="1">
      <c r="A11" s="37" t="s">
        <v>121</v>
      </c>
      <c r="B11" s="40">
        <v>941.0999999999985</v>
      </c>
      <c r="C11" s="35">
        <v>9511.8</v>
      </c>
      <c r="D11" s="36">
        <v>5</v>
      </c>
      <c r="F11" s="34"/>
      <c r="G11" s="34"/>
    </row>
    <row r="12" spans="1:7" ht="21.75" customHeight="1">
      <c r="A12" s="37" t="s">
        <v>119</v>
      </c>
      <c r="B12" s="40"/>
      <c r="C12" s="35"/>
      <c r="D12" s="36"/>
      <c r="F12" s="34"/>
      <c r="G12" s="34"/>
    </row>
    <row r="13" spans="1:7" ht="21.75" customHeight="1">
      <c r="A13" s="37" t="s">
        <v>121</v>
      </c>
      <c r="B13" s="40">
        <v>947.1999999999998</v>
      </c>
      <c r="C13" s="35">
        <v>8029.9</v>
      </c>
      <c r="D13" s="36">
        <v>8.5</v>
      </c>
      <c r="F13" s="34"/>
      <c r="G13" s="34"/>
    </row>
    <row r="14" spans="1:7" ht="21.75" customHeight="1">
      <c r="A14" s="38" t="s">
        <v>122</v>
      </c>
      <c r="B14" s="40">
        <v>35443.59999999998</v>
      </c>
      <c r="C14" s="35">
        <v>307376.8</v>
      </c>
      <c r="D14" s="36">
        <v>13.6</v>
      </c>
      <c r="F14" s="34"/>
      <c r="G14" s="34"/>
    </row>
    <row r="15" spans="1:7" ht="21.75" customHeight="1">
      <c r="A15" s="38" t="s">
        <v>123</v>
      </c>
      <c r="B15" s="40">
        <v>10806.183070846993</v>
      </c>
      <c r="C15" s="35">
        <v>82699.9849372105</v>
      </c>
      <c r="D15" s="36">
        <v>0.9</v>
      </c>
      <c r="F15" s="34"/>
      <c r="G15" s="34"/>
    </row>
    <row r="16" spans="1:7" ht="21.75" customHeight="1">
      <c r="A16" s="38" t="s">
        <v>124</v>
      </c>
      <c r="B16" s="40">
        <v>1244.300000000001</v>
      </c>
      <c r="C16" s="35">
        <v>10687.400000000001</v>
      </c>
      <c r="D16" s="36">
        <v>-3.2</v>
      </c>
      <c r="F16" s="34"/>
      <c r="G16" s="34"/>
    </row>
    <row r="17" spans="1:7" ht="21.75" customHeight="1">
      <c r="A17" s="38" t="s">
        <v>125</v>
      </c>
      <c r="B17" s="40">
        <v>52338.09999999998</v>
      </c>
      <c r="C17" s="35">
        <v>445242.2</v>
      </c>
      <c r="D17" s="36">
        <v>10.4</v>
      </c>
      <c r="F17" s="34"/>
      <c r="G17" s="34"/>
    </row>
    <row r="18" spans="1:7" ht="21.75" customHeight="1">
      <c r="A18" s="38" t="s">
        <v>126</v>
      </c>
      <c r="B18" s="40">
        <v>52215.09999999998</v>
      </c>
      <c r="C18" s="35">
        <v>443869.8</v>
      </c>
      <c r="D18" s="36">
        <v>10.4</v>
      </c>
      <c r="F18" s="34"/>
      <c r="G18" s="34"/>
    </row>
    <row r="19" spans="1:7" ht="21.75" customHeight="1">
      <c r="A19" s="39" t="s">
        <v>127</v>
      </c>
      <c r="B19" s="164">
        <v>40.09999999999991</v>
      </c>
      <c r="C19" s="165">
        <v>1206.6</v>
      </c>
      <c r="D19" s="166">
        <v>-29.9</v>
      </c>
      <c r="F19" s="34"/>
      <c r="G19" s="34"/>
    </row>
    <row r="20" spans="1:7" ht="15.75" customHeight="1">
      <c r="A20" s="85"/>
      <c r="B20" s="86"/>
      <c r="C20" s="86"/>
      <c r="D20" s="87"/>
      <c r="F20" s="34"/>
      <c r="G20" s="34"/>
    </row>
    <row r="21" spans="1:10" ht="15.75" customHeight="1">
      <c r="A21" s="178" t="s">
        <v>147</v>
      </c>
      <c r="B21" s="185"/>
      <c r="C21" s="185"/>
      <c r="D21" s="185"/>
      <c r="F21" s="34"/>
      <c r="G21" s="34"/>
      <c r="I21"/>
      <c r="J21" s="49"/>
    </row>
    <row r="22" spans="6:10" ht="15.75" customHeight="1">
      <c r="F22" s="34"/>
      <c r="G22" s="34"/>
      <c r="I22"/>
      <c r="J22" s="49"/>
    </row>
    <row r="23" spans="6:10" ht="15.75" customHeight="1">
      <c r="F23" s="34"/>
      <c r="G23" s="34"/>
      <c r="I23"/>
      <c r="J23" s="49"/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6:7" ht="14.25">
      <c r="F32" s="34"/>
      <c r="G32" s="34"/>
    </row>
  </sheetData>
  <sheetProtection/>
  <mergeCells count="3">
    <mergeCell ref="A1:D1"/>
    <mergeCell ref="A2:D2"/>
    <mergeCell ref="A21:D21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D32"/>
  <sheetViews>
    <sheetView zoomScalePageLayoutView="0" workbookViewId="0" topLeftCell="A4">
      <selection activeCell="I11" sqref="I11"/>
    </sheetView>
  </sheetViews>
  <sheetFormatPr defaultColWidth="9.00390625" defaultRowHeight="14.25"/>
  <cols>
    <col min="1" max="1" width="26.625" style="0" customWidth="1"/>
    <col min="2" max="2" width="7.75390625" style="0" customWidth="1"/>
    <col min="3" max="3" width="7.625" style="150" customWidth="1"/>
    <col min="4" max="4" width="8.75390625" style="0" customWidth="1"/>
    <col min="5" max="9" width="9.00390625" style="32" customWidth="1"/>
    <col min="10" max="10" width="13.75390625" style="32" bestFit="1" customWidth="1"/>
    <col min="12" max="26" width="0" style="0" hidden="1" customWidth="1"/>
  </cols>
  <sheetData>
    <row r="1" spans="1:4" ht="52.5" customHeight="1">
      <c r="A1" s="184" t="s">
        <v>143</v>
      </c>
      <c r="B1" s="184"/>
      <c r="C1" s="184"/>
      <c r="D1" s="184"/>
    </row>
    <row r="2" spans="1:4" ht="25.5" customHeight="1">
      <c r="A2" s="176" t="s">
        <v>191</v>
      </c>
      <c r="B2" s="176"/>
      <c r="C2" s="176"/>
      <c r="D2" s="176"/>
    </row>
    <row r="3" spans="1:19" ht="30" customHeight="1">
      <c r="A3" s="2"/>
      <c r="B3" s="8" t="s">
        <v>128</v>
      </c>
      <c r="C3" s="145" t="s">
        <v>56</v>
      </c>
      <c r="D3" s="9" t="s">
        <v>21</v>
      </c>
      <c r="F3" s="34">
        <v>6830372</v>
      </c>
      <c r="G3" s="34"/>
      <c r="M3" s="40">
        <v>8988287.583033</v>
      </c>
      <c r="N3">
        <v>8009922</v>
      </c>
      <c r="O3">
        <f>(M3-N3)/N3*100</f>
        <v>12.214420852450239</v>
      </c>
      <c r="P3">
        <v>13.38</v>
      </c>
      <c r="S3">
        <v>11.55620182071637</v>
      </c>
    </row>
    <row r="4" spans="1:19" ht="24.75" customHeight="1">
      <c r="A4" s="151" t="s">
        <v>175</v>
      </c>
      <c r="B4" s="40">
        <v>9161947.519386</v>
      </c>
      <c r="C4" s="146"/>
      <c r="D4" s="41">
        <v>11.15</v>
      </c>
      <c r="F4" s="34"/>
      <c r="G4" s="34"/>
      <c r="M4" s="43">
        <v>1435689.470603</v>
      </c>
      <c r="N4">
        <v>1253960</v>
      </c>
      <c r="O4">
        <f aca="true" t="shared" si="0" ref="O4:O12">(M4-N4)/N4*100</f>
        <v>14.492445580640522</v>
      </c>
      <c r="P4">
        <v>17.63</v>
      </c>
      <c r="S4">
        <v>15.208825417503668</v>
      </c>
    </row>
    <row r="5" spans="1:19" ht="24.75" customHeight="1">
      <c r="A5" s="42" t="s">
        <v>57</v>
      </c>
      <c r="B5" s="43">
        <v>1577909.894683</v>
      </c>
      <c r="C5" s="147"/>
      <c r="D5" s="44">
        <v>21.06</v>
      </c>
      <c r="F5" s="34"/>
      <c r="G5" s="34"/>
      <c r="M5" s="43">
        <v>6311540.957971</v>
      </c>
      <c r="N5">
        <v>5264415</v>
      </c>
      <c r="O5">
        <f t="shared" si="0"/>
        <v>19.890642321530507</v>
      </c>
      <c r="P5">
        <v>18.99</v>
      </c>
      <c r="S5">
        <v>17.71184214440634</v>
      </c>
    </row>
    <row r="6" spans="1:19" ht="24.75" customHeight="1">
      <c r="A6" s="42" t="s">
        <v>58</v>
      </c>
      <c r="B6" s="43">
        <v>6346404.034626</v>
      </c>
      <c r="C6" s="147"/>
      <c r="D6" s="44">
        <v>18.3</v>
      </c>
      <c r="F6" s="34"/>
      <c r="G6" s="34"/>
      <c r="M6" s="43">
        <v>6761306.886058</v>
      </c>
      <c r="N6">
        <v>5879548</v>
      </c>
      <c r="O6">
        <f t="shared" si="0"/>
        <v>14.99705225738441</v>
      </c>
      <c r="P6">
        <v>17.5</v>
      </c>
      <c r="S6">
        <v>17.70067161127838</v>
      </c>
    </row>
    <row r="7" spans="1:19" ht="24.75" customHeight="1">
      <c r="A7" s="152" t="s">
        <v>176</v>
      </c>
      <c r="B7" s="43">
        <v>6863649.270643</v>
      </c>
      <c r="C7" s="147"/>
      <c r="D7" s="44">
        <v>14.57</v>
      </c>
      <c r="F7" s="34"/>
      <c r="G7" s="34"/>
      <c r="M7" s="43">
        <v>3794531.25048</v>
      </c>
      <c r="N7">
        <v>3364564</v>
      </c>
      <c r="O7">
        <f t="shared" si="0"/>
        <v>12.77928582960526</v>
      </c>
      <c r="P7">
        <v>14.39</v>
      </c>
      <c r="S7">
        <v>16.56777162192202</v>
      </c>
    </row>
    <row r="8" spans="1:19" ht="24.75" customHeight="1">
      <c r="A8" s="42" t="s">
        <v>59</v>
      </c>
      <c r="B8" s="43">
        <v>3835222.284267</v>
      </c>
      <c r="C8" s="147"/>
      <c r="D8" s="44">
        <v>11.84</v>
      </c>
      <c r="F8" s="34"/>
      <c r="G8" s="34"/>
      <c r="M8" s="43">
        <v>2016626.217438</v>
      </c>
      <c r="N8">
        <v>1838668</v>
      </c>
      <c r="O8">
        <f t="shared" si="0"/>
        <v>9.678648752140138</v>
      </c>
      <c r="P8">
        <v>10.14</v>
      </c>
      <c r="S8">
        <v>11.338136095118479</v>
      </c>
    </row>
    <row r="9" spans="1:19" ht="24.75" customHeight="1">
      <c r="A9" s="42" t="s">
        <v>60</v>
      </c>
      <c r="B9" s="43">
        <v>2032981.426604</v>
      </c>
      <c r="C9" s="147"/>
      <c r="D9" s="44">
        <v>8.9</v>
      </c>
      <c r="F9" s="34"/>
      <c r="G9" s="34"/>
      <c r="M9" s="43">
        <v>1777905.033042</v>
      </c>
      <c r="N9">
        <v>1525896</v>
      </c>
      <c r="O9">
        <f t="shared" si="0"/>
        <v>16.515478973796373</v>
      </c>
      <c r="P9">
        <v>19.65</v>
      </c>
      <c r="S9">
        <v>23.192543186031752</v>
      </c>
    </row>
    <row r="10" spans="1:19" ht="24.75" customHeight="1">
      <c r="A10" s="42" t="s">
        <v>61</v>
      </c>
      <c r="B10" s="43">
        <v>1802240.857663</v>
      </c>
      <c r="C10" s="147"/>
      <c r="D10" s="44">
        <v>15.35</v>
      </c>
      <c r="F10" s="34"/>
      <c r="G10" s="34"/>
      <c r="M10" s="43">
        <v>2966721.13741</v>
      </c>
      <c r="N10">
        <v>2514922</v>
      </c>
      <c r="O10">
        <f t="shared" si="0"/>
        <v>17.96473757078748</v>
      </c>
      <c r="P10">
        <v>21.72</v>
      </c>
      <c r="S10">
        <v>19.194462481299013</v>
      </c>
    </row>
    <row r="11" spans="1:19" ht="24.75" customHeight="1">
      <c r="A11" s="45" t="s">
        <v>62</v>
      </c>
      <c r="B11" s="43">
        <v>3028373.152496</v>
      </c>
      <c r="C11" s="147"/>
      <c r="D11" s="44">
        <v>18.23</v>
      </c>
      <c r="F11" s="34"/>
      <c r="G11" s="34"/>
      <c r="M11" s="43">
        <v>1680965.163001</v>
      </c>
      <c r="N11">
        <v>1559750</v>
      </c>
      <c r="O11">
        <f t="shared" si="0"/>
        <v>7.771448180862314</v>
      </c>
      <c r="P11">
        <v>9.3</v>
      </c>
      <c r="S11">
        <v>9.772057791022823</v>
      </c>
    </row>
    <row r="12" spans="1:19" ht="24.75" customHeight="1">
      <c r="A12" s="42" t="s">
        <v>60</v>
      </c>
      <c r="B12" s="43">
        <v>1671418.136784</v>
      </c>
      <c r="C12" s="147"/>
      <c r="D12" s="44">
        <v>6.73</v>
      </c>
      <c r="F12" s="34"/>
      <c r="G12" s="34"/>
      <c r="M12" s="47">
        <v>1062749.007613</v>
      </c>
      <c r="N12">
        <v>827836</v>
      </c>
      <c r="O12">
        <f t="shared" si="0"/>
        <v>28.376756702172894</v>
      </c>
      <c r="P12">
        <v>33.45</v>
      </c>
      <c r="S12">
        <v>28.05261303867445</v>
      </c>
    </row>
    <row r="13" spans="1:7" ht="24.75" customHeight="1">
      <c r="A13" s="46" t="s">
        <v>61</v>
      </c>
      <c r="B13" s="47">
        <v>1126414.214602</v>
      </c>
      <c r="C13" s="148"/>
      <c r="D13" s="48">
        <v>35.72</v>
      </c>
      <c r="F13" s="34"/>
      <c r="G13" s="34"/>
    </row>
    <row r="14" spans="1:15" ht="24.75" customHeight="1">
      <c r="A14" s="111"/>
      <c r="B14" s="112"/>
      <c r="C14" s="149"/>
      <c r="D14" s="113"/>
      <c r="F14" s="34"/>
      <c r="G14" s="34"/>
      <c r="M14">
        <v>8538958.034265</v>
      </c>
      <c r="N14">
        <v>8.57</v>
      </c>
      <c r="O14">
        <v>8.570555686708012</v>
      </c>
    </row>
    <row r="15" spans="1:15" ht="24.75" customHeight="1">
      <c r="A15" s="30" t="s">
        <v>63</v>
      </c>
      <c r="B15" s="31">
        <v>38535.311</v>
      </c>
      <c r="C15" s="31">
        <v>250089.464</v>
      </c>
      <c r="D15" s="143">
        <v>-2.62</v>
      </c>
      <c r="F15" s="34"/>
      <c r="G15" s="34"/>
      <c r="M15">
        <v>1356522.074372</v>
      </c>
      <c r="N15">
        <v>-4.09</v>
      </c>
      <c r="O15">
        <v>-4.091437631319765</v>
      </c>
    </row>
    <row r="16" spans="1:15" ht="24.75" customHeight="1">
      <c r="A16" s="26" t="s">
        <v>64</v>
      </c>
      <c r="B16" s="43">
        <v>25222.6706</v>
      </c>
      <c r="C16" s="43">
        <v>171376.8515</v>
      </c>
      <c r="D16" s="99">
        <v>-6.19</v>
      </c>
      <c r="F16" s="34"/>
      <c r="G16" s="34"/>
      <c r="M16">
        <v>5535101.661489</v>
      </c>
      <c r="N16">
        <v>13.35</v>
      </c>
      <c r="O16">
        <v>13.354227430666263</v>
      </c>
    </row>
    <row r="17" spans="1:15" ht="24.75" customHeight="1">
      <c r="A17" s="27" t="s">
        <v>65</v>
      </c>
      <c r="B17" s="28">
        <v>7301.9586</v>
      </c>
      <c r="C17" s="28">
        <v>40916.9812</v>
      </c>
      <c r="D17" s="29">
        <v>3.2</v>
      </c>
      <c r="F17" s="34"/>
      <c r="G17" s="34"/>
      <c r="M17">
        <v>6128415.787252</v>
      </c>
      <c r="N17">
        <v>15.41</v>
      </c>
      <c r="O17">
        <v>15.412748425225683</v>
      </c>
    </row>
    <row r="18" spans="1:15" ht="15.75" customHeight="1">
      <c r="A18" s="178" t="s">
        <v>148</v>
      </c>
      <c r="B18" s="178"/>
      <c r="C18" s="178"/>
      <c r="D18" s="178"/>
      <c r="E18" s="178"/>
      <c r="F18" s="34"/>
      <c r="G18" s="34"/>
      <c r="M18">
        <v>3608881.376552</v>
      </c>
      <c r="N18">
        <v>20.98</v>
      </c>
      <c r="O18">
        <v>20.97864774184206</v>
      </c>
    </row>
    <row r="19" spans="6:30" ht="11.25" customHeight="1">
      <c r="F19" s="34"/>
      <c r="G19" s="34"/>
      <c r="M19">
        <v>1948627.391849</v>
      </c>
      <c r="N19">
        <v>14.25</v>
      </c>
      <c r="O19">
        <v>14.248724751509878</v>
      </c>
      <c r="AD19" s="169"/>
    </row>
    <row r="20" spans="6:15" ht="27" customHeight="1">
      <c r="F20" s="34"/>
      <c r="G20" s="34"/>
      <c r="M20">
        <v>1660253.984703</v>
      </c>
      <c r="N20">
        <v>29.96</v>
      </c>
      <c r="O20">
        <v>29.964021497379196</v>
      </c>
    </row>
    <row r="21" spans="6:15" ht="15.75" customHeight="1">
      <c r="F21" s="34"/>
      <c r="G21" s="34"/>
      <c r="I21"/>
      <c r="J21" s="49"/>
      <c r="M21">
        <v>2519474.704051</v>
      </c>
      <c r="N21">
        <v>8.28</v>
      </c>
      <c r="O21">
        <v>8.277881095166881</v>
      </c>
    </row>
    <row r="22" spans="6:15" ht="15.75" customHeight="1">
      <c r="F22" s="34"/>
      <c r="G22" s="34"/>
      <c r="I22" s="135"/>
      <c r="J22" s="49"/>
      <c r="M22">
        <v>1570591.977922</v>
      </c>
      <c r="N22">
        <v>3.64</v>
      </c>
      <c r="O22">
        <v>3.6425519929153687</v>
      </c>
    </row>
    <row r="23" spans="6:15" ht="15.75" customHeight="1">
      <c r="F23" s="34"/>
      <c r="G23" s="34"/>
      <c r="I23"/>
      <c r="J23" s="49"/>
      <c r="M23">
        <v>810013.261475</v>
      </c>
      <c r="N23">
        <v>10.06</v>
      </c>
      <c r="O23">
        <v>10.055850592117949</v>
      </c>
    </row>
    <row r="24" spans="6:10" ht="15.75" customHeight="1">
      <c r="F24" s="34"/>
      <c r="G24" s="34"/>
      <c r="I24"/>
      <c r="J24" s="49"/>
    </row>
    <row r="25" spans="6:10" ht="15.75" customHeight="1">
      <c r="F25" s="34"/>
      <c r="G25" s="34"/>
      <c r="I25"/>
      <c r="J25" s="49"/>
    </row>
    <row r="26" spans="6:10" ht="15.75" customHeight="1">
      <c r="F26" s="34"/>
      <c r="G26" s="34"/>
      <c r="I26"/>
      <c r="J26" s="49"/>
    </row>
    <row r="27" spans="6:10" ht="15.75" customHeight="1">
      <c r="F27" s="34"/>
      <c r="G27" s="34"/>
      <c r="I27"/>
      <c r="J27" s="49"/>
    </row>
    <row r="28" spans="6:10" ht="15.75" customHeight="1">
      <c r="F28" s="34"/>
      <c r="G28" s="34"/>
      <c r="I28"/>
      <c r="J28" s="49"/>
    </row>
    <row r="29" spans="6:10" ht="15.75" customHeight="1">
      <c r="F29" s="34"/>
      <c r="G29" s="34"/>
      <c r="I29"/>
      <c r="J29" s="49"/>
    </row>
    <row r="30" spans="6:10" ht="15.75" customHeight="1">
      <c r="F30" s="34"/>
      <c r="G30" s="34"/>
      <c r="I30"/>
      <c r="J30" s="49"/>
    </row>
    <row r="31" spans="6:7" ht="14.25">
      <c r="F31" s="34"/>
      <c r="G31" s="34"/>
    </row>
    <row r="32" spans="1:7" s="32" customFormat="1" ht="14.25">
      <c r="A32"/>
      <c r="B32"/>
      <c r="C32" s="150"/>
      <c r="D32"/>
      <c r="F32" s="34"/>
      <c r="G32" s="34"/>
    </row>
  </sheetData>
  <sheetProtection/>
  <mergeCells count="3">
    <mergeCell ref="A1:D1"/>
    <mergeCell ref="A2:D2"/>
    <mergeCell ref="A18:E18"/>
  </mergeCells>
  <printOptions/>
  <pageMargins left="1.42" right="0.75" top="0.67" bottom="0.3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2.50390625" style="7" customWidth="1"/>
    <col min="2" max="2" width="5.75390625" style="7" customWidth="1"/>
    <col min="3" max="3" width="7.75390625" style="7" customWidth="1"/>
    <col min="4" max="4" width="9.00390625" style="7" customWidth="1"/>
    <col min="5" max="5" width="8.75390625" style="7" customWidth="1"/>
    <col min="6" max="16384" width="9.00390625" style="7" customWidth="1"/>
  </cols>
  <sheetData>
    <row r="1" spans="1:5" ht="35.25" customHeight="1">
      <c r="A1" s="170" t="s">
        <v>146</v>
      </c>
      <c r="B1" s="170"/>
      <c r="C1" s="170"/>
      <c r="D1" s="170"/>
      <c r="E1" s="170"/>
    </row>
    <row r="2" spans="1:5" ht="18.75" customHeight="1">
      <c r="A2" s="186" t="s">
        <v>197</v>
      </c>
      <c r="B2" s="186"/>
      <c r="C2" s="187"/>
      <c r="D2" s="187"/>
      <c r="E2" s="187"/>
    </row>
    <row r="3" spans="1:5" ht="30" customHeight="1">
      <c r="A3" s="3"/>
      <c r="B3" s="3" t="s">
        <v>90</v>
      </c>
      <c r="C3" s="114" t="s">
        <v>19</v>
      </c>
      <c r="D3" s="114" t="s">
        <v>91</v>
      </c>
      <c r="E3" s="9" t="s">
        <v>21</v>
      </c>
    </row>
    <row r="4" spans="1:5" ht="18.75" customHeight="1">
      <c r="A4" s="10" t="s">
        <v>92</v>
      </c>
      <c r="B4" s="96">
        <v>443</v>
      </c>
      <c r="C4" s="115">
        <v>87556.2</v>
      </c>
      <c r="D4" s="116">
        <v>700259.7</v>
      </c>
      <c r="E4" s="125">
        <v>5</v>
      </c>
    </row>
    <row r="5" spans="1:5" ht="18.75" customHeight="1">
      <c r="A5" s="11" t="s">
        <v>93</v>
      </c>
      <c r="B5" s="12">
        <v>26</v>
      </c>
      <c r="C5" s="115">
        <v>13121.6</v>
      </c>
      <c r="D5" s="116">
        <v>105595.7</v>
      </c>
      <c r="E5" s="125">
        <v>15.488275452656573</v>
      </c>
    </row>
    <row r="6" spans="1:5" ht="18.75" customHeight="1">
      <c r="A6" s="11" t="s">
        <v>94</v>
      </c>
      <c r="B6" s="12">
        <v>21</v>
      </c>
      <c r="C6" s="115">
        <v>1979</v>
      </c>
      <c r="D6" s="116">
        <v>18298.2</v>
      </c>
      <c r="E6" s="125">
        <v>3.5618878005342824</v>
      </c>
    </row>
    <row r="7" spans="1:5" ht="18.75" customHeight="1">
      <c r="A7" s="11" t="s">
        <v>95</v>
      </c>
      <c r="B7" s="12">
        <v>32</v>
      </c>
      <c r="C7" s="115">
        <v>3806.1</v>
      </c>
      <c r="D7" s="116">
        <v>32946.1</v>
      </c>
      <c r="E7" s="125">
        <v>-5.081</v>
      </c>
    </row>
    <row r="8" spans="1:11" ht="18.75" customHeight="1">
      <c r="A8" s="11" t="s">
        <v>96</v>
      </c>
      <c r="B8" s="12">
        <v>65</v>
      </c>
      <c r="C8" s="115">
        <v>10620.3</v>
      </c>
      <c r="D8" s="116">
        <v>83972.6</v>
      </c>
      <c r="E8" s="125">
        <v>11.268922528940337</v>
      </c>
      <c r="I8" s="7" t="s">
        <v>14</v>
      </c>
      <c r="K8" s="7" t="s">
        <v>97</v>
      </c>
    </row>
    <row r="9" spans="1:5" ht="18.75" customHeight="1">
      <c r="A9" s="11" t="s">
        <v>98</v>
      </c>
      <c r="B9" s="12">
        <v>77</v>
      </c>
      <c r="C9" s="115">
        <v>14575.6</v>
      </c>
      <c r="D9" s="116">
        <v>117448.2</v>
      </c>
      <c r="E9" s="125">
        <v>-2.344</v>
      </c>
    </row>
    <row r="10" spans="1:5" ht="18.75" customHeight="1">
      <c r="A10" s="11" t="s">
        <v>99</v>
      </c>
      <c r="B10" s="12">
        <v>27</v>
      </c>
      <c r="C10" s="115">
        <v>6053.1</v>
      </c>
      <c r="D10" s="116">
        <v>52054.7</v>
      </c>
      <c r="E10" s="125">
        <v>4.20896408429801</v>
      </c>
    </row>
    <row r="11" spans="1:5" ht="18.75" customHeight="1">
      <c r="A11" s="11" t="s">
        <v>100</v>
      </c>
      <c r="B11" s="12">
        <v>64</v>
      </c>
      <c r="C11" s="115">
        <v>16453.8</v>
      </c>
      <c r="D11" s="116">
        <v>141839.6</v>
      </c>
      <c r="E11" s="125">
        <v>7.603146334223805</v>
      </c>
    </row>
    <row r="12" spans="1:5" ht="18.75" customHeight="1">
      <c r="A12" s="11" t="s">
        <v>101</v>
      </c>
      <c r="B12" s="12">
        <v>25</v>
      </c>
      <c r="C12" s="115">
        <v>4335.2</v>
      </c>
      <c r="D12" s="116">
        <v>28405.3</v>
      </c>
      <c r="E12" s="125">
        <v>16.249628970020776</v>
      </c>
    </row>
    <row r="13" spans="1:5" ht="18.75" customHeight="1">
      <c r="A13" s="11" t="s">
        <v>102</v>
      </c>
      <c r="B13" s="12">
        <v>9</v>
      </c>
      <c r="C13" s="115">
        <v>538.1</v>
      </c>
      <c r="D13" s="116">
        <v>4350.6</v>
      </c>
      <c r="E13" s="125">
        <v>-9.814</v>
      </c>
    </row>
    <row r="14" spans="1:5" ht="18.75" customHeight="1">
      <c r="A14" s="11" t="s">
        <v>103</v>
      </c>
      <c r="B14" s="12">
        <v>15</v>
      </c>
      <c r="C14" s="115">
        <v>1334.4</v>
      </c>
      <c r="D14" s="116">
        <v>10109.5</v>
      </c>
      <c r="E14" s="125">
        <v>7.067379044226772</v>
      </c>
    </row>
    <row r="15" spans="1:5" ht="18.75" customHeight="1">
      <c r="A15" s="11" t="s">
        <v>104</v>
      </c>
      <c r="B15" s="12">
        <v>19</v>
      </c>
      <c r="C15" s="115">
        <v>2177.8</v>
      </c>
      <c r="D15" s="116">
        <v>15897.6</v>
      </c>
      <c r="E15" s="125">
        <v>26.733452062926684</v>
      </c>
    </row>
    <row r="16" spans="1:5" ht="18.75" customHeight="1">
      <c r="A16" s="11" t="s">
        <v>105</v>
      </c>
      <c r="B16" s="12">
        <v>38</v>
      </c>
      <c r="C16" s="115">
        <v>5086.4</v>
      </c>
      <c r="D16" s="116">
        <v>40075.1</v>
      </c>
      <c r="E16" s="125">
        <v>-5.138</v>
      </c>
    </row>
    <row r="17" spans="1:5" ht="18.75" customHeight="1">
      <c r="A17" s="11" t="s">
        <v>106</v>
      </c>
      <c r="B17" s="12">
        <v>19</v>
      </c>
      <c r="C17" s="115">
        <v>2154.5</v>
      </c>
      <c r="D17" s="116">
        <v>12423.1</v>
      </c>
      <c r="E17" s="125">
        <v>11.59097655090531</v>
      </c>
    </row>
    <row r="18" spans="1:5" ht="18.75" customHeight="1">
      <c r="A18" s="11" t="s">
        <v>168</v>
      </c>
      <c r="B18" s="12">
        <v>2</v>
      </c>
      <c r="C18" s="115">
        <v>3246.5</v>
      </c>
      <c r="D18" s="116">
        <v>21789.2</v>
      </c>
      <c r="E18" s="125">
        <v>-2.218</v>
      </c>
    </row>
    <row r="19" spans="1:5" ht="18.75" customHeight="1">
      <c r="A19" s="11" t="s">
        <v>169</v>
      </c>
      <c r="B19" s="12">
        <v>1</v>
      </c>
      <c r="C19" s="115">
        <v>1187.6</v>
      </c>
      <c r="D19" s="116">
        <v>8900.8</v>
      </c>
      <c r="E19" s="125">
        <v>-6.23</v>
      </c>
    </row>
    <row r="20" spans="1:5" ht="18.75" customHeight="1">
      <c r="A20" s="11" t="s">
        <v>170</v>
      </c>
      <c r="B20" s="12">
        <v>1</v>
      </c>
      <c r="C20" s="115">
        <v>528.6</v>
      </c>
      <c r="D20" s="116">
        <v>3604.2</v>
      </c>
      <c r="E20" s="125">
        <v>-3.26</v>
      </c>
    </row>
    <row r="21" spans="1:5" ht="18.75" customHeight="1">
      <c r="A21" s="11" t="s">
        <v>171</v>
      </c>
      <c r="B21" s="12">
        <v>1</v>
      </c>
      <c r="C21" s="115">
        <v>311.9</v>
      </c>
      <c r="D21" s="116">
        <v>2165.1</v>
      </c>
      <c r="E21" s="125">
        <v>-4.341</v>
      </c>
    </row>
    <row r="22" spans="1:5" ht="19.5" customHeight="1">
      <c r="A22" s="88" t="s">
        <v>172</v>
      </c>
      <c r="B22" s="12">
        <v>1</v>
      </c>
      <c r="C22" s="115">
        <v>45.8</v>
      </c>
      <c r="D22" s="116">
        <v>384.2</v>
      </c>
      <c r="E22" s="125">
        <v>80.04303947758977</v>
      </c>
    </row>
    <row r="23" spans="1:6" s="138" customFormat="1" ht="11.25">
      <c r="A23" s="136" t="s">
        <v>166</v>
      </c>
      <c r="B23" s="137"/>
      <c r="C23" s="137"/>
      <c r="D23" s="137"/>
      <c r="E23" s="137"/>
      <c r="F23" s="137"/>
    </row>
    <row r="24" spans="1:5" ht="15.75">
      <c r="A24" s="178" t="s">
        <v>149</v>
      </c>
      <c r="B24" s="178"/>
      <c r="C24" s="178"/>
      <c r="D24" s="178"/>
      <c r="E24" s="178"/>
    </row>
  </sheetData>
  <sheetProtection/>
  <mergeCells count="3">
    <mergeCell ref="A1:E1"/>
    <mergeCell ref="A2:E2"/>
    <mergeCell ref="A24:E24"/>
  </mergeCells>
  <printOptions/>
  <pageMargins left="0.75" right="0.75" top="0.79" bottom="0.7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21.625" style="7" customWidth="1"/>
    <col min="2" max="5" width="6.625" style="7" customWidth="1"/>
    <col min="6" max="16384" width="9.00390625" style="7" customWidth="1"/>
  </cols>
  <sheetData>
    <row r="1" spans="1:5" ht="52.5" customHeight="1">
      <c r="A1" s="184" t="s">
        <v>66</v>
      </c>
      <c r="B1" s="184"/>
      <c r="C1" s="184"/>
      <c r="D1" s="184"/>
      <c r="E1" s="184"/>
    </row>
    <row r="2" spans="1:5" ht="25.5" customHeight="1">
      <c r="A2" s="171" t="s">
        <v>196</v>
      </c>
      <c r="B2" s="171"/>
      <c r="C2" s="171"/>
      <c r="D2" s="171"/>
      <c r="E2" s="171"/>
    </row>
    <row r="3" spans="1:5" ht="18" customHeight="1">
      <c r="A3" s="3"/>
      <c r="B3" s="189" t="s">
        <v>50</v>
      </c>
      <c r="C3" s="190"/>
      <c r="D3" s="191" t="s">
        <v>67</v>
      </c>
      <c r="E3" s="192"/>
    </row>
    <row r="4" spans="1:5" ht="24" customHeight="1">
      <c r="A4" s="13"/>
      <c r="B4" s="14" t="s">
        <v>68</v>
      </c>
      <c r="C4" s="14" t="s">
        <v>69</v>
      </c>
      <c r="D4" s="14" t="s">
        <v>68</v>
      </c>
      <c r="E4" s="15" t="s">
        <v>69</v>
      </c>
    </row>
    <row r="5" spans="1:6" ht="14.25" customHeight="1">
      <c r="A5" s="16" t="s">
        <v>70</v>
      </c>
      <c r="B5" s="158">
        <v>506781</v>
      </c>
      <c r="C5" s="17">
        <v>-7.7823815528733515</v>
      </c>
      <c r="D5" s="4">
        <v>291546.7</v>
      </c>
      <c r="E5" s="155">
        <v>-9.131180778167547</v>
      </c>
      <c r="F5" s="18"/>
    </row>
    <row r="6" spans="1:6" ht="14.25" customHeight="1">
      <c r="A6" s="19" t="s">
        <v>71</v>
      </c>
      <c r="B6" s="158">
        <v>132278</v>
      </c>
      <c r="C6" s="17">
        <v>-14.623551812050216</v>
      </c>
      <c r="D6" s="4">
        <v>82059.2</v>
      </c>
      <c r="E6" s="155">
        <v>-12.849188117381816</v>
      </c>
      <c r="F6" s="18"/>
    </row>
    <row r="7" spans="1:6" ht="14.25" customHeight="1">
      <c r="A7" s="19" t="s">
        <v>72</v>
      </c>
      <c r="B7" s="158">
        <v>14653</v>
      </c>
      <c r="C7" s="17">
        <v>-12.404351984696316</v>
      </c>
      <c r="D7" s="4">
        <v>8201.9</v>
      </c>
      <c r="E7" s="155">
        <v>-12.596042157311993</v>
      </c>
      <c r="F7" s="18"/>
    </row>
    <row r="8" spans="1:6" ht="14.25" customHeight="1">
      <c r="A8" s="19" t="s">
        <v>73</v>
      </c>
      <c r="B8" s="158">
        <v>103292</v>
      </c>
      <c r="C8" s="17">
        <v>-16.438533475714333</v>
      </c>
      <c r="D8" s="4">
        <v>57577.8</v>
      </c>
      <c r="E8" s="156">
        <v>-21.31514502181068</v>
      </c>
      <c r="F8" s="18"/>
    </row>
    <row r="9" spans="1:6" ht="14.25" customHeight="1">
      <c r="A9" s="19" t="s">
        <v>74</v>
      </c>
      <c r="B9" s="158">
        <v>74641</v>
      </c>
      <c r="C9" s="17">
        <v>-7.115568884630219</v>
      </c>
      <c r="D9" s="4">
        <v>42029.6</v>
      </c>
      <c r="E9" s="155">
        <v>-6.114562321715377</v>
      </c>
      <c r="F9" s="18"/>
    </row>
    <row r="10" spans="1:6" ht="14.25" customHeight="1">
      <c r="A10" s="19" t="s">
        <v>75</v>
      </c>
      <c r="B10" s="158">
        <v>49229</v>
      </c>
      <c r="C10" s="17">
        <v>-9.10953972268892</v>
      </c>
      <c r="D10" s="4">
        <v>28953.6</v>
      </c>
      <c r="E10" s="155">
        <v>-10.918852395969548</v>
      </c>
      <c r="F10" s="18"/>
    </row>
    <row r="11" spans="1:6" ht="14.25" customHeight="1">
      <c r="A11" s="19" t="s">
        <v>76</v>
      </c>
      <c r="B11" s="158">
        <v>16609</v>
      </c>
      <c r="C11" s="17">
        <v>-13.141930760380715</v>
      </c>
      <c r="D11" s="4">
        <v>9469.400000000001</v>
      </c>
      <c r="E11" s="155">
        <v>-8.865705541547142</v>
      </c>
      <c r="F11" s="18"/>
    </row>
    <row r="12" spans="1:6" ht="14.25" customHeight="1">
      <c r="A12" s="19" t="s">
        <v>77</v>
      </c>
      <c r="B12" s="158">
        <v>52375</v>
      </c>
      <c r="C12" s="17">
        <v>41.80700709373477</v>
      </c>
      <c r="D12" s="4">
        <v>27626.800000000003</v>
      </c>
      <c r="E12" s="155">
        <v>36.40978037604678</v>
      </c>
      <c r="F12" s="18"/>
    </row>
    <row r="13" spans="1:6" ht="14.25" customHeight="1">
      <c r="A13" s="19" t="s">
        <v>78</v>
      </c>
      <c r="B13" s="158">
        <v>11885</v>
      </c>
      <c r="C13" s="17">
        <v>22.58896338318721</v>
      </c>
      <c r="D13" s="4">
        <v>6587.7</v>
      </c>
      <c r="E13" s="155">
        <v>21.40316606158892</v>
      </c>
      <c r="F13" s="18"/>
    </row>
    <row r="14" spans="1:6" ht="14.25" customHeight="1">
      <c r="A14" s="19" t="s">
        <v>79</v>
      </c>
      <c r="B14" s="158">
        <v>4158</v>
      </c>
      <c r="C14" s="17">
        <v>-8.75576036866359</v>
      </c>
      <c r="D14" s="4">
        <v>2471.1000000000004</v>
      </c>
      <c r="E14" s="155">
        <v>-2.918991121238279</v>
      </c>
      <c r="F14" s="18"/>
    </row>
    <row r="15" spans="1:6" ht="14.25" customHeight="1">
      <c r="A15" s="19" t="s">
        <v>80</v>
      </c>
      <c r="B15" s="158">
        <v>6738</v>
      </c>
      <c r="C15" s="17">
        <v>15.002560163850486</v>
      </c>
      <c r="D15" s="4">
        <v>4046.2</v>
      </c>
      <c r="E15" s="155">
        <v>21.34352976458238</v>
      </c>
      <c r="F15" s="18"/>
    </row>
    <row r="16" spans="1:6" ht="14.25" customHeight="1">
      <c r="A16" s="19" t="s">
        <v>81</v>
      </c>
      <c r="B16" s="158">
        <v>4245</v>
      </c>
      <c r="C16" s="17">
        <v>-14.656212303980698</v>
      </c>
      <c r="D16" s="4">
        <v>2282.9</v>
      </c>
      <c r="E16" s="155">
        <v>-16.011184283138945</v>
      </c>
      <c r="F16" s="18"/>
    </row>
    <row r="17" spans="1:6" ht="14.25" customHeight="1">
      <c r="A17" s="19" t="s">
        <v>82</v>
      </c>
      <c r="B17" s="158">
        <v>27466</v>
      </c>
      <c r="C17" s="17">
        <v>-5.165389130584908</v>
      </c>
      <c r="D17" s="4">
        <v>15168.300000000001</v>
      </c>
      <c r="E17" s="155">
        <v>-10.132949415235847</v>
      </c>
      <c r="F17" s="18"/>
    </row>
    <row r="18" spans="1:6" ht="14.25" customHeight="1">
      <c r="A18" s="19" t="s">
        <v>83</v>
      </c>
      <c r="B18" s="158">
        <v>6037</v>
      </c>
      <c r="C18" s="17">
        <v>-1.259404645076878</v>
      </c>
      <c r="D18" s="4">
        <v>3269.7</v>
      </c>
      <c r="E18" s="155">
        <v>-2.901348221179556</v>
      </c>
      <c r="F18" s="18"/>
    </row>
    <row r="19" spans="1:6" ht="14.25" customHeight="1">
      <c r="A19" s="19" t="s">
        <v>84</v>
      </c>
      <c r="B19" s="158">
        <v>337</v>
      </c>
      <c r="C19" s="17">
        <v>-27.37068965517241</v>
      </c>
      <c r="D19" s="4">
        <v>188.79999999999998</v>
      </c>
      <c r="E19" s="155">
        <v>-31.345454545454555</v>
      </c>
      <c r="F19" s="18"/>
    </row>
    <row r="20" spans="1:6" ht="14.25" customHeight="1">
      <c r="A20" s="19" t="s">
        <v>85</v>
      </c>
      <c r="B20" s="158">
        <v>1078</v>
      </c>
      <c r="C20" s="17">
        <v>-10.909090909090914</v>
      </c>
      <c r="D20" s="4">
        <v>517.3</v>
      </c>
      <c r="E20" s="155">
        <v>-14.382654750082768</v>
      </c>
      <c r="F20" s="18"/>
    </row>
    <row r="21" spans="1:6" ht="14.25" customHeight="1">
      <c r="A21" s="19" t="s">
        <v>86</v>
      </c>
      <c r="B21" s="158">
        <v>346</v>
      </c>
      <c r="C21" s="17">
        <v>-31.62055335968379</v>
      </c>
      <c r="D21" s="4">
        <v>267.1</v>
      </c>
      <c r="E21" s="155">
        <v>-13.081679140904646</v>
      </c>
      <c r="F21" s="18"/>
    </row>
    <row r="22" spans="1:6" ht="14.25" customHeight="1">
      <c r="A22" s="19" t="s">
        <v>87</v>
      </c>
      <c r="B22" s="158">
        <v>499</v>
      </c>
      <c r="C22" s="17">
        <v>7.311827956989236</v>
      </c>
      <c r="D22" s="4">
        <v>287.4</v>
      </c>
      <c r="E22" s="155">
        <v>11.395348837209296</v>
      </c>
      <c r="F22" s="18"/>
    </row>
    <row r="23" spans="1:6" ht="14.25" customHeight="1">
      <c r="A23" s="19" t="s">
        <v>88</v>
      </c>
      <c r="B23" s="158">
        <v>726</v>
      </c>
      <c r="C23" s="17">
        <v>-3.4574468085106336</v>
      </c>
      <c r="D23" s="4">
        <v>444.5</v>
      </c>
      <c r="E23" s="155">
        <v>4.859636706770476</v>
      </c>
      <c r="F23" s="18"/>
    </row>
    <row r="24" spans="1:6" ht="14.25" customHeight="1">
      <c r="A24" s="20" t="s">
        <v>89</v>
      </c>
      <c r="B24" s="158">
        <v>189</v>
      </c>
      <c r="C24" s="21">
        <v>36.956521739130444</v>
      </c>
      <c r="D24" s="5">
        <v>97.4</v>
      </c>
      <c r="E24" s="157">
        <v>29.521276595744684</v>
      </c>
      <c r="F24" s="22"/>
    </row>
    <row r="25" spans="1:5" ht="13.5" customHeight="1">
      <c r="A25" s="188"/>
      <c r="B25" s="188"/>
      <c r="C25" s="188"/>
      <c r="D25" s="188"/>
      <c r="E25" s="188"/>
    </row>
    <row r="26" spans="1:5" ht="13.5" customHeight="1">
      <c r="A26" s="178" t="s">
        <v>150</v>
      </c>
      <c r="B26" s="178"/>
      <c r="C26" s="178"/>
      <c r="D26" s="178"/>
      <c r="E26" s="178"/>
    </row>
  </sheetData>
  <sheetProtection/>
  <mergeCells count="6">
    <mergeCell ref="A25:E25"/>
    <mergeCell ref="A26:E26"/>
    <mergeCell ref="A1:E1"/>
    <mergeCell ref="A2:E2"/>
    <mergeCell ref="B3:C3"/>
    <mergeCell ref="D3:E3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G15" sqref="G15"/>
    </sheetView>
  </sheetViews>
  <sheetFormatPr defaultColWidth="9.00390625" defaultRowHeight="14.25"/>
  <cols>
    <col min="1" max="1" width="22.125" style="0" customWidth="1"/>
    <col min="2" max="3" width="9.00390625" style="77" customWidth="1"/>
    <col min="4" max="4" width="9.00390625" style="76" customWidth="1"/>
  </cols>
  <sheetData>
    <row r="1" spans="1:4" ht="52.5" customHeight="1">
      <c r="A1" s="193" t="s">
        <v>140</v>
      </c>
      <c r="B1" s="193"/>
      <c r="C1" s="193"/>
      <c r="D1" s="194"/>
    </row>
    <row r="2" spans="1:4" ht="25.5" customHeight="1">
      <c r="A2" s="195">
        <v>43678</v>
      </c>
      <c r="B2" s="171"/>
      <c r="C2" s="171"/>
      <c r="D2" s="171"/>
    </row>
    <row r="3" spans="1:4" ht="30" customHeight="1">
      <c r="A3" s="2"/>
      <c r="B3" s="84" t="s">
        <v>19</v>
      </c>
      <c r="C3" s="84" t="s">
        <v>49</v>
      </c>
      <c r="D3" s="83" t="s">
        <v>145</v>
      </c>
    </row>
    <row r="4" spans="1:4" ht="28.5" customHeight="1">
      <c r="A4" s="81" t="s">
        <v>144</v>
      </c>
      <c r="B4" s="140" t="s">
        <v>174</v>
      </c>
      <c r="C4" s="80">
        <v>729.65225</v>
      </c>
      <c r="D4" s="144">
        <v>0.6</v>
      </c>
    </row>
    <row r="5" spans="1:4" ht="15" customHeight="1">
      <c r="A5" s="79" t="s">
        <v>137</v>
      </c>
      <c r="B5" s="139" t="s">
        <v>173</v>
      </c>
      <c r="C5" s="78">
        <v>116.76685</v>
      </c>
      <c r="D5" s="141">
        <v>0.5545726130319935</v>
      </c>
    </row>
    <row r="6" spans="1:4" ht="15" customHeight="1">
      <c r="A6" s="79" t="s">
        <v>136</v>
      </c>
      <c r="B6" s="139" t="s">
        <v>173</v>
      </c>
      <c r="C6" s="78">
        <v>70.02597</v>
      </c>
      <c r="D6" s="141">
        <v>4.987808042967998</v>
      </c>
    </row>
    <row r="7" spans="1:4" ht="15" customHeight="1">
      <c r="A7" s="79" t="s">
        <v>135</v>
      </c>
      <c r="B7" s="139" t="s">
        <v>173</v>
      </c>
      <c r="C7" s="78">
        <v>67.54827</v>
      </c>
      <c r="D7" s="141">
        <v>-11</v>
      </c>
    </row>
    <row r="8" spans="1:4" ht="15" customHeight="1">
      <c r="A8" s="79" t="s">
        <v>134</v>
      </c>
      <c r="B8" s="139" t="s">
        <v>173</v>
      </c>
      <c r="C8" s="78">
        <v>131.92655</v>
      </c>
      <c r="D8" s="141">
        <v>-4.960274158828824</v>
      </c>
    </row>
    <row r="9" spans="1:4" ht="15" customHeight="1">
      <c r="A9" s="79" t="s">
        <v>133</v>
      </c>
      <c r="B9" s="139" t="s">
        <v>173</v>
      </c>
      <c r="C9" s="78">
        <v>106.75219</v>
      </c>
      <c r="D9" s="141">
        <v>3.8068511247082313</v>
      </c>
    </row>
    <row r="10" spans="1:4" ht="15" customHeight="1">
      <c r="A10" s="79" t="s">
        <v>132</v>
      </c>
      <c r="B10" s="139" t="s">
        <v>173</v>
      </c>
      <c r="C10" s="78">
        <v>125.9485</v>
      </c>
      <c r="D10" s="141">
        <v>1.2800229153597371</v>
      </c>
    </row>
    <row r="11" spans="1:4" ht="15" customHeight="1">
      <c r="A11" s="79" t="s">
        <v>131</v>
      </c>
      <c r="B11" s="139" t="s">
        <v>173</v>
      </c>
      <c r="C11" s="78">
        <v>37.31887</v>
      </c>
      <c r="D11" s="141">
        <v>7.4</v>
      </c>
    </row>
    <row r="12" spans="1:4" ht="15" customHeight="1">
      <c r="A12" s="79" t="s">
        <v>130</v>
      </c>
      <c r="B12" s="139" t="s">
        <v>173</v>
      </c>
      <c r="C12" s="78">
        <v>35.32821</v>
      </c>
      <c r="D12" s="141">
        <v>5.130790172206844</v>
      </c>
    </row>
    <row r="13" spans="1:4" ht="15" customHeight="1">
      <c r="A13" s="79" t="s">
        <v>129</v>
      </c>
      <c r="B13" s="139" t="s">
        <v>173</v>
      </c>
      <c r="C13" s="78">
        <v>41.54825</v>
      </c>
      <c r="D13" s="141">
        <v>20.87189979611871</v>
      </c>
    </row>
    <row r="14" spans="1:4" ht="14.25" customHeight="1">
      <c r="A14" s="79"/>
      <c r="B14" s="78"/>
      <c r="C14" s="78"/>
      <c r="D14" s="78"/>
    </row>
    <row r="15" spans="1:4" ht="28.5" customHeight="1">
      <c r="A15" s="81" t="s">
        <v>139</v>
      </c>
      <c r="B15" s="78">
        <v>19.577363000000002</v>
      </c>
      <c r="C15" s="78">
        <v>138.26925</v>
      </c>
      <c r="D15" s="159">
        <v>-3.07289131957969</v>
      </c>
    </row>
    <row r="16" spans="1:4" ht="15" customHeight="1">
      <c r="A16" s="79" t="s">
        <v>137</v>
      </c>
      <c r="B16" s="78">
        <v>2.098518</v>
      </c>
      <c r="C16" s="78">
        <v>14.199167999999998</v>
      </c>
      <c r="D16" s="141">
        <v>-4.71293290377376</v>
      </c>
    </row>
    <row r="17" spans="1:4" ht="15" customHeight="1">
      <c r="A17" s="79" t="s">
        <v>136</v>
      </c>
      <c r="B17" s="78">
        <v>2.522267</v>
      </c>
      <c r="C17" s="78">
        <v>17.137685</v>
      </c>
      <c r="D17" s="141">
        <v>-6.19356108606622</v>
      </c>
    </row>
    <row r="18" spans="1:4" ht="15" customHeight="1">
      <c r="A18" s="79" t="s">
        <v>135</v>
      </c>
      <c r="B18" s="78">
        <v>1.600814</v>
      </c>
      <c r="C18" s="78">
        <v>12.043334</v>
      </c>
      <c r="D18" s="141">
        <v>-8.51709356619467</v>
      </c>
    </row>
    <row r="19" spans="1:4" ht="15" customHeight="1">
      <c r="A19" s="79" t="s">
        <v>134</v>
      </c>
      <c r="B19" s="78">
        <v>3.12351</v>
      </c>
      <c r="C19" s="78">
        <v>22.105180999999998</v>
      </c>
      <c r="D19" s="141">
        <v>-3.8709697619816</v>
      </c>
    </row>
    <row r="20" spans="1:4" ht="15" customHeight="1">
      <c r="A20" s="79" t="s">
        <v>133</v>
      </c>
      <c r="B20" s="78">
        <v>3.479486</v>
      </c>
      <c r="C20" s="78">
        <v>23.649765</v>
      </c>
      <c r="D20" s="141">
        <v>-1.46286394261207</v>
      </c>
    </row>
    <row r="21" spans="1:4" ht="15" customHeight="1">
      <c r="A21" s="79" t="s">
        <v>132</v>
      </c>
      <c r="B21" s="78">
        <v>3.127374</v>
      </c>
      <c r="C21" s="78">
        <v>22.877222</v>
      </c>
      <c r="D21" s="141">
        <v>-5.67878150223708</v>
      </c>
    </row>
    <row r="22" spans="1:4" ht="15" customHeight="1">
      <c r="A22" s="79" t="s">
        <v>131</v>
      </c>
      <c r="B22" s="78">
        <v>0.79027</v>
      </c>
      <c r="C22" s="78">
        <v>5.697799</v>
      </c>
      <c r="D22" s="141">
        <v>8.66352310707014</v>
      </c>
    </row>
    <row r="23" spans="1:4" ht="15" customHeight="1">
      <c r="A23" s="79" t="s">
        <v>130</v>
      </c>
      <c r="B23" s="78">
        <v>0.590233</v>
      </c>
      <c r="C23" s="78">
        <v>4.2630349999999995</v>
      </c>
      <c r="D23" s="141">
        <v>5.26620550421924</v>
      </c>
    </row>
    <row r="24" spans="1:4" ht="15" customHeight="1">
      <c r="A24" s="119" t="s">
        <v>129</v>
      </c>
      <c r="B24" s="120">
        <v>1.073117</v>
      </c>
      <c r="C24" s="120">
        <v>7.722353</v>
      </c>
      <c r="D24" s="142">
        <v>10.6688524270654</v>
      </c>
    </row>
    <row r="25" spans="1:4" ht="15" customHeight="1">
      <c r="A25" s="197"/>
      <c r="B25" s="197"/>
      <c r="C25" s="197"/>
      <c r="D25" s="197"/>
    </row>
    <row r="26" spans="1:4" ht="14.25" hidden="1">
      <c r="A26" s="198"/>
      <c r="B26" s="198"/>
      <c r="C26" s="198"/>
      <c r="D26" s="198"/>
    </row>
    <row r="27" spans="1:4" ht="11.25" customHeight="1">
      <c r="A27" s="178" t="s">
        <v>151</v>
      </c>
      <c r="B27" s="178"/>
      <c r="C27" s="178"/>
      <c r="D27" s="178"/>
    </row>
    <row r="28" spans="1:4" ht="15">
      <c r="A28" s="196"/>
      <c r="B28" s="178"/>
      <c r="C28" s="178"/>
      <c r="D28" s="178"/>
    </row>
  </sheetData>
  <sheetProtection/>
  <mergeCells count="5">
    <mergeCell ref="A1:D1"/>
    <mergeCell ref="A2:D2"/>
    <mergeCell ref="A27:D27"/>
    <mergeCell ref="A28:D28"/>
    <mergeCell ref="A25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</cp:lastModifiedBy>
  <cp:lastPrinted>2019-09-24T01:02:21Z</cp:lastPrinted>
  <dcterms:created xsi:type="dcterms:W3CDTF">1996-12-17T01:32:42Z</dcterms:created>
  <dcterms:modified xsi:type="dcterms:W3CDTF">2019-09-24T06:41:02Z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