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27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externalReferences>
    <externalReference r:id="rId15"/>
  </externalReferences>
  <definedNames>
    <definedName name="_Fill" localSheetId="9" hidden="1">'[1]eqpmad2'!#REF!</definedName>
    <definedName name="_Fill" localSheetId="10" hidden="1">'[1]eqpmad2'!#REF!</definedName>
    <definedName name="_Fill" localSheetId="11" hidden="1">'[1]eqpmad2'!#REF!</definedName>
    <definedName name="_Fill" localSheetId="5" hidden="1">'[1]eqpmad2'!#REF!</definedName>
    <definedName name="_Fill" hidden="1">'[1]eqpmad2'!#REF!</definedName>
    <definedName name="—111" localSheetId="11" hidden="1">'[1]eqpmad2'!#REF!</definedName>
    <definedName name="—111" hidden="1">'[1]eqpmad2'!#REF!</definedName>
    <definedName name="HWSheet">1</definedName>
    <definedName name="Module.Prix_SMC" localSheetId="9">'10'!Module.Prix_SMC</definedName>
    <definedName name="Module.Prix_SMC" localSheetId="10">'11'!Module.Prix_SMC</definedName>
    <definedName name="Module.Prix_SMC" localSheetId="11">'12'!Module.Prix_SMC</definedName>
    <definedName name="Module.Prix_SMC" localSheetId="7">'8'!Module.Prix_SMC</definedName>
    <definedName name="Module.Prix_SMC" localSheetId="8">'9'!Module.Prix_SMC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<sst xmlns="http://schemas.openxmlformats.org/spreadsheetml/2006/main" count="294" uniqueCount="203">
  <si>
    <r>
      <t>本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</si>
  <si>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</si>
  <si>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累计比去年同期增长％</t>
  </si>
  <si>
    <t>其中：轻工业</t>
  </si>
  <si>
    <t>其中：国有企业</t>
  </si>
  <si>
    <t xml:space="preserve">   712344.00</t>
  </si>
  <si>
    <t xml:space="preserve">  1701326.00</t>
  </si>
  <si>
    <t>-1-</t>
  </si>
  <si>
    <r>
      <t xml:space="preserve">  </t>
    </r>
    <r>
      <rPr>
        <b/>
        <sz val="10"/>
        <rFont val="宋体"/>
        <family val="0"/>
      </rPr>
      <t>＃工业产品销售率（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</si>
  <si>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</si>
  <si>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</si>
  <si>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合            计</t>
  </si>
  <si>
    <t xml:space="preserve">非金属矿采选业                          </t>
  </si>
  <si>
    <t xml:space="preserve">农副食品加工业                          </t>
  </si>
  <si>
    <t xml:space="preserve">食品制造业                              </t>
  </si>
  <si>
    <t xml:space="preserve">酒、饮料和精制茶制造业                  </t>
  </si>
  <si>
    <t xml:space="preserve"> </t>
  </si>
  <si>
    <t xml:space="preserve">纺织业                                  </t>
  </si>
  <si>
    <t xml:space="preserve">纺织服装、服饰业                        </t>
  </si>
  <si>
    <t xml:space="preserve">皮革、毛皮、羽毛及其制品和制鞋业        </t>
  </si>
  <si>
    <t xml:space="preserve">木材加工和木、竹、藤、棕、草制品业      </t>
  </si>
  <si>
    <t xml:space="preserve">家具制造业                              </t>
  </si>
  <si>
    <t xml:space="preserve">造纸和纸制品业                          </t>
  </si>
  <si>
    <t xml:space="preserve">印刷和记录媒介复制业                    </t>
  </si>
  <si>
    <t xml:space="preserve">文教、工美、体育和娱乐用品制造业        </t>
  </si>
  <si>
    <t xml:space="preserve">化学原料和化学制品制造业                </t>
  </si>
  <si>
    <t xml:space="preserve">医药制造业                              </t>
  </si>
  <si>
    <t xml:space="preserve">橡胶和塑料制品业                        </t>
  </si>
  <si>
    <t>铁路、船舶、航空航天和其他运输设备制造业</t>
  </si>
  <si>
    <t xml:space="preserve">其他制造业                              </t>
  </si>
  <si>
    <t>财政</t>
  </si>
  <si>
    <r>
      <t>本月止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</si>
  <si>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财政总收入</t>
  </si>
  <si>
    <r>
      <t xml:space="preserve">        </t>
    </r>
    <r>
      <rPr>
        <b/>
        <sz val="10"/>
        <rFont val="宋体"/>
        <family val="0"/>
      </rPr>
      <t>＃税收收入</t>
    </r>
  </si>
  <si>
    <r>
      <t xml:space="preserve">            </t>
    </r>
    <r>
      <rPr>
        <b/>
        <sz val="10"/>
        <rFont val="宋体"/>
        <family val="0"/>
      </rPr>
      <t>＃增值税</t>
    </r>
  </si>
  <si>
    <r>
      <t xml:space="preserve">                </t>
    </r>
    <r>
      <rPr>
        <b/>
        <sz val="10"/>
        <rFont val="宋体"/>
        <family val="0"/>
      </rPr>
      <t>企业所得税</t>
    </r>
  </si>
  <si>
    <r>
      <t xml:space="preserve">                </t>
    </r>
    <r>
      <rPr>
        <b/>
        <sz val="10"/>
        <rFont val="宋体"/>
        <family val="0"/>
      </rPr>
      <t>个人所得税</t>
    </r>
  </si>
  <si>
    <t>地方财政预算内支出</t>
  </si>
  <si>
    <r>
      <t xml:space="preserve">    #</t>
    </r>
    <r>
      <rPr>
        <b/>
        <sz val="10"/>
        <rFont val="宋体"/>
        <family val="0"/>
      </rPr>
      <t>一般公共服务</t>
    </r>
  </si>
  <si>
    <r>
      <t xml:space="preserve">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</si>
  <si>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 xml:space="preserve">    </t>
    </r>
    <r>
      <rPr>
        <b/>
        <sz val="10"/>
        <color indexed="8"/>
        <rFont val="宋体"/>
        <family val="0"/>
      </rPr>
      <t>＃非金融企业存款</t>
    </r>
  </si>
  <si>
    <r>
      <t xml:space="preserve">        </t>
    </r>
    <r>
      <rPr>
        <b/>
        <sz val="10"/>
        <color indexed="8"/>
        <rFont val="宋体"/>
        <family val="0"/>
      </rPr>
      <t>住户存款</t>
    </r>
  </si>
  <si>
    <r>
      <t xml:space="preserve">    </t>
    </r>
    <r>
      <rPr>
        <b/>
        <sz val="10"/>
        <color indexed="8"/>
        <rFont val="宋体"/>
        <family val="0"/>
      </rPr>
      <t>＃住户贷款</t>
    </r>
  </si>
  <si>
    <r>
      <t xml:space="preserve">        </t>
    </r>
    <r>
      <rPr>
        <b/>
        <sz val="10"/>
        <color indexed="8"/>
        <rFont val="宋体"/>
        <family val="0"/>
      </rPr>
      <t>＃短期贷款</t>
    </r>
  </si>
  <si>
    <r>
      <t xml:space="preserve">            </t>
    </r>
    <r>
      <rPr>
        <b/>
        <sz val="10"/>
        <color indexed="8"/>
        <rFont val="宋体"/>
        <family val="0"/>
      </rPr>
      <t>中长期贷款</t>
    </r>
  </si>
  <si>
    <r>
      <t xml:space="preserve">        </t>
    </r>
    <r>
      <rPr>
        <b/>
        <sz val="10"/>
        <color indexed="8"/>
        <rFont val="宋体"/>
        <family val="0"/>
      </rPr>
      <t>非金融企业及机关团体贷款</t>
    </r>
  </si>
  <si>
    <t>全社会用电量（万千瓦时）</t>
  </si>
  <si>
    <r>
      <t xml:space="preserve">    </t>
    </r>
    <r>
      <rPr>
        <b/>
        <sz val="10"/>
        <rFont val="宋体"/>
        <family val="0"/>
      </rPr>
      <t>＃工业用电</t>
    </r>
  </si>
  <si>
    <r>
      <t xml:space="preserve">        </t>
    </r>
    <r>
      <rPr>
        <b/>
        <sz val="10"/>
        <rFont val="宋体"/>
        <family val="0"/>
      </rPr>
      <t>城乡居民用电</t>
    </r>
  </si>
  <si>
    <t>分乡镇（街道）财政收入</t>
  </si>
  <si>
    <r>
      <t xml:space="preserve"> </t>
    </r>
    <r>
      <rPr>
        <b/>
        <sz val="9"/>
        <rFont val="宋体"/>
        <family val="0"/>
      </rPr>
      <t>地</t>
    </r>
    <r>
      <rPr>
        <b/>
        <sz val="9"/>
        <rFont val="宋体"/>
        <family val="0"/>
      </rPr>
      <t>方财政</t>
    </r>
    <r>
      <rPr>
        <b/>
        <sz val="9"/>
        <rFont val="宋体"/>
        <family val="0"/>
      </rPr>
      <t>收</t>
    </r>
    <r>
      <rPr>
        <b/>
        <sz val="9"/>
        <rFont val="宋体"/>
        <family val="0"/>
      </rPr>
      <t>入</t>
    </r>
  </si>
  <si>
    <t>本月止  累  计</t>
  </si>
  <si>
    <t>增长%</t>
  </si>
  <si>
    <r>
      <t xml:space="preserve">    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计</t>
    </r>
  </si>
  <si>
    <t xml:space="preserve">   东  城  街  道</t>
  </si>
  <si>
    <t xml:space="preserve">   南  城  街  道</t>
  </si>
  <si>
    <t xml:space="preserve">   西  城  街  道</t>
  </si>
  <si>
    <t xml:space="preserve">   北  城  街  道</t>
  </si>
  <si>
    <t xml:space="preserve">   新  前  街  道</t>
  </si>
  <si>
    <t xml:space="preserve">   澄  江  街  道</t>
  </si>
  <si>
    <t xml:space="preserve">   江  口  街  道</t>
  </si>
  <si>
    <t xml:space="preserve">   高  桥  街  道</t>
  </si>
  <si>
    <t xml:space="preserve">   宁    溪    镇</t>
  </si>
  <si>
    <t xml:space="preserve">   北    洋    镇</t>
  </si>
  <si>
    <t xml:space="preserve">   头    陀    镇</t>
  </si>
  <si>
    <t xml:space="preserve">   院    桥    镇</t>
  </si>
  <si>
    <t xml:space="preserve">   沙    埠    镇</t>
  </si>
  <si>
    <t xml:space="preserve">   屿    头    乡</t>
  </si>
  <si>
    <t xml:space="preserve">   上    郑    乡</t>
  </si>
  <si>
    <t xml:space="preserve">   富    山    乡</t>
  </si>
  <si>
    <t xml:space="preserve">   上    垟    乡</t>
  </si>
  <si>
    <r>
      <t xml:space="preserve">   </t>
    </r>
    <r>
      <rPr>
        <b/>
        <sz val="10"/>
        <rFont val="宋体"/>
        <family val="0"/>
      </rPr>
      <t>茅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畲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乡</t>
    </r>
  </si>
  <si>
    <t xml:space="preserve">   平    田    乡</t>
  </si>
  <si>
    <t>企业 家数</t>
  </si>
  <si>
    <r>
      <t>本月止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</si>
  <si>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>合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黑体"/>
        <family val="3"/>
      </rPr>
      <t>计</t>
    </r>
  </si>
  <si>
    <r>
      <t>东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</si>
  <si>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</si>
  <si>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西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</si>
  <si>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</si>
  <si>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t xml:space="preserve">  </t>
  </si>
  <si>
    <r>
      <t>新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</si>
  <si>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</si>
  <si>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口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</si>
  <si>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高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</si>
  <si>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宁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溪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</si>
  <si>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北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洋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</si>
  <si>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头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陀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</si>
  <si>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</si>
  <si>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沙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埠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</si>
  <si>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t>上划中央“六税”收入</t>
  </si>
  <si>
    <t>一般预算总收入</t>
  </si>
  <si>
    <r>
      <t xml:space="preserve">      </t>
    </r>
    <r>
      <rPr>
        <b/>
        <sz val="10"/>
        <rFont val="宋体"/>
        <family val="0"/>
      </rPr>
      <t>公共安全</t>
    </r>
  </si>
  <si>
    <r>
      <t xml:space="preserve">      </t>
    </r>
    <r>
      <rPr>
        <b/>
        <sz val="10"/>
        <rFont val="宋体"/>
        <family val="0"/>
      </rPr>
      <t>教育</t>
    </r>
  </si>
  <si>
    <r>
      <t xml:space="preserve">      </t>
    </r>
    <r>
      <rPr>
        <b/>
        <sz val="10"/>
        <rFont val="宋体"/>
        <family val="0"/>
      </rPr>
      <t>科学技术</t>
    </r>
  </si>
  <si>
    <r>
      <t xml:space="preserve">      </t>
    </r>
    <r>
      <rPr>
        <b/>
        <sz val="10"/>
        <rFont val="宋体"/>
        <family val="0"/>
      </rPr>
      <t>社会保障和就业</t>
    </r>
  </si>
  <si>
    <r>
      <t xml:space="preserve">     </t>
    </r>
    <r>
      <rPr>
        <b/>
        <sz val="10"/>
        <rFont val="宋体"/>
        <family val="0"/>
      </rPr>
      <t>节能环保</t>
    </r>
  </si>
  <si>
    <r>
      <t xml:space="preserve">     </t>
    </r>
    <r>
      <rPr>
        <b/>
        <sz val="10"/>
        <rFont val="宋体"/>
        <family val="0"/>
      </rPr>
      <t>城乡社区</t>
    </r>
  </si>
  <si>
    <r>
      <t xml:space="preserve">                </t>
    </r>
    <r>
      <rPr>
        <b/>
        <sz val="10"/>
        <rFont val="宋体"/>
        <family val="0"/>
      </rPr>
      <t>其中：改征增值税</t>
    </r>
  </si>
  <si>
    <r>
      <t xml:space="preserve">    </t>
    </r>
    <r>
      <rPr>
        <b/>
        <sz val="10"/>
        <rFont val="宋体"/>
        <family val="0"/>
      </rPr>
      <t>＃地方一般预算收入</t>
    </r>
  </si>
  <si>
    <t>社会消费品零售总额</t>
  </si>
  <si>
    <r>
      <t xml:space="preserve">    </t>
    </r>
    <r>
      <rPr>
        <b/>
        <sz val="10"/>
        <rFont val="宋体"/>
        <family val="0"/>
      </rPr>
      <t>批发业</t>
    </r>
  </si>
  <si>
    <r>
      <t xml:space="preserve">    </t>
    </r>
    <r>
      <rPr>
        <b/>
        <sz val="10"/>
        <rFont val="宋体"/>
        <family val="0"/>
      </rPr>
      <t>零售业</t>
    </r>
  </si>
  <si>
    <r>
      <t xml:space="preserve">    </t>
    </r>
    <r>
      <rPr>
        <b/>
        <sz val="10"/>
        <rFont val="宋体"/>
        <family val="0"/>
      </rPr>
      <t>住宿业</t>
    </r>
  </si>
  <si>
    <r>
      <t xml:space="preserve">    </t>
    </r>
    <r>
      <rPr>
        <b/>
        <sz val="10"/>
        <rFont val="宋体"/>
        <family val="0"/>
      </rPr>
      <t>餐饮业</t>
    </r>
  </si>
  <si>
    <r>
      <t xml:space="preserve">    </t>
    </r>
    <r>
      <rPr>
        <b/>
        <sz val="10"/>
        <rFont val="宋体"/>
        <family val="0"/>
      </rPr>
      <t>＃限额以上社会消费品零售总额</t>
    </r>
  </si>
  <si>
    <r>
      <t xml:space="preserve">    </t>
    </r>
    <r>
      <rPr>
        <b/>
        <sz val="10"/>
        <rFont val="宋体"/>
        <family val="0"/>
      </rPr>
      <t>＃限额以上</t>
    </r>
  </si>
  <si>
    <t>按类值分：汽车类</t>
  </si>
  <si>
    <t xml:space="preserve">         石油及制品类</t>
  </si>
  <si>
    <t xml:space="preserve">         食品、饮料、烟酒</t>
  </si>
  <si>
    <t>按销售地区分：城镇</t>
  </si>
  <si>
    <t xml:space="preserve">              #城区</t>
  </si>
  <si>
    <t xml:space="preserve">            乡村</t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</si>
  <si>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月</t>
    </r>
  </si>
  <si>
    <r>
      <t xml:space="preserve">    </t>
    </r>
    <r>
      <rPr>
        <b/>
        <sz val="10"/>
        <rFont val="宋体"/>
        <family val="0"/>
      </rPr>
      <t>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门</t>
    </r>
  </si>
  <si>
    <r>
      <t xml:space="preserve">    </t>
    </r>
    <r>
      <rPr>
        <b/>
        <sz val="10"/>
        <rFont val="宋体"/>
        <family val="0"/>
      </rPr>
      <t>仙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居</t>
    </r>
  </si>
  <si>
    <r>
      <t xml:space="preserve">    </t>
    </r>
    <r>
      <rPr>
        <b/>
        <sz val="10"/>
        <rFont val="宋体"/>
        <family val="0"/>
      </rPr>
      <t>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台</t>
    </r>
  </si>
  <si>
    <r>
      <t xml:space="preserve">    </t>
    </r>
    <r>
      <rPr>
        <b/>
        <sz val="10"/>
        <rFont val="宋体"/>
        <family val="0"/>
      </rPr>
      <t>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环</t>
    </r>
  </si>
  <si>
    <r>
      <t xml:space="preserve">    </t>
    </r>
    <r>
      <rPr>
        <b/>
        <sz val="10"/>
        <rFont val="宋体"/>
        <family val="0"/>
      </rPr>
      <t>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岭</t>
    </r>
  </si>
  <si>
    <r>
      <t xml:space="preserve">    </t>
    </r>
    <r>
      <rPr>
        <b/>
        <sz val="10"/>
        <rFont val="宋体"/>
        <family val="0"/>
      </rPr>
      <t>临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海</t>
    </r>
  </si>
  <si>
    <r>
      <t xml:space="preserve">    </t>
    </r>
    <r>
      <rPr>
        <b/>
        <sz val="10"/>
        <rFont val="宋体"/>
        <family val="0"/>
      </rPr>
      <t>路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桥</t>
    </r>
  </si>
  <si>
    <r>
      <t xml:space="preserve">    </t>
    </r>
    <r>
      <rPr>
        <b/>
        <sz val="10"/>
        <rFont val="宋体"/>
        <family val="0"/>
      </rPr>
      <t>黄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岩</t>
    </r>
  </si>
  <si>
    <r>
      <t xml:space="preserve">    </t>
    </r>
    <r>
      <rPr>
        <b/>
        <sz val="10"/>
        <rFont val="宋体"/>
        <family val="0"/>
      </rPr>
      <t>椒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江</t>
    </r>
  </si>
  <si>
    <t>地方财政收入</t>
  </si>
  <si>
    <t>台州各县市区主要经济指标（三）</t>
  </si>
  <si>
    <t>工业用电量(亿千瓦时)</t>
  </si>
  <si>
    <t>台州各县市区主要经济指标（一）</t>
  </si>
  <si>
    <t>台州各县市区主要经济指标（二）</t>
  </si>
  <si>
    <t>国内贸易</t>
  </si>
  <si>
    <t>金融、电力</t>
  </si>
  <si>
    <t>规模以上工业增加值(亿元)</t>
  </si>
  <si>
    <t>累计比去年同期增长％</t>
  </si>
  <si>
    <t xml:space="preserve">分乡镇（街道）工业增加值               </t>
  </si>
  <si>
    <t>-5-</t>
  </si>
  <si>
    <t>-6-</t>
  </si>
  <si>
    <t>-7-</t>
  </si>
  <si>
    <t>-8-</t>
  </si>
  <si>
    <t>-9-</t>
  </si>
  <si>
    <t>-12-</t>
  </si>
  <si>
    <t>台州各县市区主要经济指标（四）</t>
  </si>
  <si>
    <t>分行业、分部门工业增加值（一）</t>
  </si>
  <si>
    <t>分行业、分部门工业增加值（二）</t>
  </si>
  <si>
    <t>-3-</t>
  </si>
  <si>
    <t>-2-</t>
  </si>
  <si>
    <t>-4-</t>
  </si>
  <si>
    <t>注：本表统计范围为本外币。</t>
  </si>
  <si>
    <t>本月</t>
  </si>
  <si>
    <t>11</t>
  </si>
  <si>
    <t xml:space="preserve">工业增加值                     </t>
  </si>
  <si>
    <t>规模上工业合计</t>
  </si>
  <si>
    <t xml:space="preserve">     重工业</t>
  </si>
  <si>
    <t xml:space="preserve">     集体企业</t>
  </si>
  <si>
    <t xml:space="preserve">     股份合作企业</t>
  </si>
  <si>
    <t xml:space="preserve">     有限责任公司</t>
  </si>
  <si>
    <t xml:space="preserve">     股份有限公司</t>
  </si>
  <si>
    <t xml:space="preserve">     私营企业</t>
  </si>
  <si>
    <t xml:space="preserve">     港澳台商投资企业</t>
  </si>
  <si>
    <t xml:space="preserve">     外商投资企业</t>
  </si>
  <si>
    <t>其中：国有控股企业</t>
  </si>
  <si>
    <t>其中：大型企业</t>
  </si>
  <si>
    <t>其中：中型企业</t>
  </si>
  <si>
    <t>金融机构存款余额</t>
  </si>
  <si>
    <t>金融机构贷款余额</t>
  </si>
  <si>
    <t>注：统计范围为年主营业务收入2000万元及以上工业企业。</t>
  </si>
  <si>
    <r>
      <t>注：统计范围为年主营业务收入</t>
    </r>
    <r>
      <rPr>
        <b/>
        <sz val="8"/>
        <rFont val="Times New Roman"/>
        <family val="1"/>
      </rPr>
      <t>2000</t>
    </r>
    <r>
      <rPr>
        <b/>
        <sz val="8"/>
        <rFont val="宋体"/>
        <family val="0"/>
      </rPr>
      <t>万元及以上工业企业。</t>
    </r>
  </si>
  <si>
    <r>
      <t>注：统计范围为年主营业务收入</t>
    </r>
    <r>
      <rPr>
        <b/>
        <sz val="8"/>
        <rFont val="Times New Roman"/>
        <family val="1"/>
      </rPr>
      <t>2000</t>
    </r>
    <r>
      <rPr>
        <b/>
        <sz val="8"/>
        <rFont val="宋体"/>
        <family val="0"/>
      </rPr>
      <t>万元及以上工业企业。</t>
    </r>
  </si>
  <si>
    <t>供电局</t>
  </si>
  <si>
    <t>水务集团</t>
  </si>
  <si>
    <t>住建局</t>
  </si>
  <si>
    <t>执法局</t>
  </si>
  <si>
    <t>热电</t>
  </si>
  <si>
    <t>—</t>
  </si>
  <si>
    <t>—</t>
  </si>
  <si>
    <t>金融机构人民币存款余额</t>
  </si>
  <si>
    <t>金融机构人民币贷款余额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</si>
  <si>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</si>
  <si>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</si>
  <si>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</t>
  </si>
  <si>
    <t xml:space="preserve">                                  </t>
  </si>
  <si>
    <r>
      <t xml:space="preserve">      </t>
    </r>
    <r>
      <rPr>
        <b/>
        <sz val="10"/>
        <rFont val="宋体"/>
        <family val="0"/>
      </rPr>
      <t>卫生健康</t>
    </r>
  </si>
  <si>
    <t>化学纤维制造业</t>
  </si>
  <si>
    <t xml:space="preserve">非金属矿物制品业                        </t>
  </si>
  <si>
    <t xml:space="preserve">金属制品业                              </t>
  </si>
  <si>
    <t xml:space="preserve">通用设备制造业                          </t>
  </si>
  <si>
    <t xml:space="preserve">专用设备制造业                          </t>
  </si>
  <si>
    <t xml:space="preserve">汽车制造业                              </t>
  </si>
  <si>
    <t xml:space="preserve">电气机械和器材制造业                    </t>
  </si>
  <si>
    <t xml:space="preserve">计算机、通信和其他电子设备制造业        </t>
  </si>
  <si>
    <t xml:space="preserve">电力、热力生产和供应业                  </t>
  </si>
  <si>
    <t xml:space="preserve">燃气生产和供应业                        </t>
  </si>
  <si>
    <t xml:space="preserve">水的生产和供应业                        </t>
  </si>
  <si>
    <t>本季</t>
  </si>
  <si>
    <t>限额以上社会消费品零售总额</t>
  </si>
  <si>
    <r>
      <t xml:space="preserve">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</t>
    </r>
    <r>
      <rPr>
        <b/>
        <sz val="10"/>
        <rFont val="宋体"/>
        <family val="0"/>
      </rPr>
      <t>单位：万元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</si>
  <si>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</t>
    </r>
    <r>
      <rPr>
        <b/>
        <sz val="10"/>
        <rFont val="宋体"/>
        <family val="0"/>
      </rPr>
      <t>单位：万元</t>
    </r>
  </si>
  <si>
    <r>
      <t xml:space="preserve">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</si>
  <si>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</si>
  <si>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</si>
  <si>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</si>
  <si>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</si>
  <si>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</si>
  <si>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</si>
  <si>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宋体"/>
        <family val="0"/>
      </rPr>
      <t>单位：个、万元</t>
    </r>
    <r>
      <rPr>
        <b/>
        <sz val="10"/>
        <rFont val="Times New Roman"/>
        <family val="1"/>
      </rPr>
      <t xml:space="preserve">                 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</si>
</sst>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¥&quot;* #,##0.00_ ;_ &quot;¥&quot;* \-#,##0.00_ ;_ &quot;¥&quot;* \-??_ ;_ @_ "/>
    <numFmt numFmtId="178" formatCode="_ &quot;¥&quot;* #,##0_ ;_ &quot;¥&quot;* \-#,##0_ ;_ &quot;¥&quot;* \-_ ;_ @_ "/>
    <numFmt numFmtId="179" formatCode="_-* #,##0_-;\-* #,##0_-;_-* &quot;-&quot;_-;_-@_-"/>
    <numFmt numFmtId="180" formatCode="_-&quot;$&quot;\ * #,##0.00_-;_-&quot;$&quot;\ * #,##0.00\-;_-&quot;$&quot;\ * &quot;-&quot;??_-;_-@_-"/>
    <numFmt numFmtId="181" formatCode="#,##0.0_);\(#,##0.0\)"/>
    <numFmt numFmtId="182" formatCode="_-* #,##0.00_-;\-* #,##0.00_-;_-* &quot;-&quot;??_-;_-@_-"/>
    <numFmt numFmtId="183" formatCode="#,##0;\(#,##0\)"/>
    <numFmt numFmtId="184" formatCode="_-&quot;$&quot;\ * #,##0_-;_-&quot;$&quot;\ * #,##0\-;_-&quot;$&quot;\ * &quot;-&quot;_-;_-@_-"/>
    <numFmt numFmtId="185" formatCode="\$#,##0.00;\(\$#,##0.00\)"/>
    <numFmt numFmtId="186" formatCode="\$#,##0;\(\$#,##0\)"/>
    <numFmt numFmtId="187" formatCode="_(&quot;$&quot;* #,##0.00_);_(&quot;$&quot;* \(#,##0.00\);_(&quot;$&quot;* &quot;-&quot;??_);_(@_)"/>
    <numFmt numFmtId="188" formatCode="&quot;$&quot;\ #,##0.00_-;[Red]&quot;$&quot;\ #,##0.00\-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0.00_ "/>
    <numFmt numFmtId="194" formatCode="0.0_ "/>
    <numFmt numFmtId="195" formatCode="0.0_);[Red]\(0.0\)"/>
    <numFmt numFmtId="196" formatCode="0.00_);[Red]\(0.00\)"/>
    <numFmt numFmtId="197" formatCode="0.0"/>
    <numFmt numFmtId="198" formatCode="0_ "/>
    <numFmt numFmtId="199" formatCode="0;[Red]0"/>
    <numFmt numFmtId="200" formatCode="0_);[Red]\(0\)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7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黑体"/>
      <family val="3"/>
    </font>
    <font>
      <b/>
      <sz val="9"/>
      <name val="Times New Roman"/>
      <family val="1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宋体"/>
      <family val="0"/>
    </font>
    <font>
      <sz val="15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name val="Helv"/>
      <family val="2"/>
    </font>
    <font>
      <b/>
      <sz val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Geneva"/>
      <family val="2"/>
    </font>
    <font>
      <sz val="10"/>
      <name val="MS Sans Serif"/>
      <family val="2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1"/>
    </font>
    <font>
      <b/>
      <sz val="18"/>
      <color indexed="62"/>
      <name val="宋体"/>
      <family val="0"/>
    </font>
    <font>
      <sz val="10"/>
      <name val="楷体"/>
      <family val="3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b/>
      <sz val="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3" fillId="0" borderId="0">
      <alignment/>
      <protection locked="0"/>
    </xf>
    <xf numFmtId="0" fontId="16" fillId="16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35" fillId="2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9" fillId="0" borderId="0">
      <alignment horizontal="center" wrapText="1"/>
      <protection locked="0"/>
    </xf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3" fontId="5" fillId="0" borderId="0">
      <alignment/>
      <protection/>
    </xf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5" fillId="0" borderId="0">
      <alignment/>
      <protection/>
    </xf>
    <xf numFmtId="15" fontId="49" fillId="0" borderId="0">
      <alignment/>
      <protection/>
    </xf>
    <xf numFmtId="186" fontId="5" fillId="0" borderId="0">
      <alignment/>
      <protection/>
    </xf>
    <xf numFmtId="0" fontId="39" fillId="20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39" fillId="19" borderId="3" applyNumberFormat="0" applyBorder="0" applyAlignment="0" applyProtection="0"/>
    <xf numFmtId="181" fontId="42" fillId="26" borderId="0">
      <alignment/>
      <protection/>
    </xf>
    <xf numFmtId="181" fontId="4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37" fontId="57" fillId="0" borderId="0">
      <alignment/>
      <protection/>
    </xf>
    <xf numFmtId="192" fontId="26" fillId="0" borderId="0">
      <alignment/>
      <protection/>
    </xf>
    <xf numFmtId="0" fontId="33" fillId="0" borderId="0">
      <alignment/>
      <protection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4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54" fillId="29" borderId="5">
      <alignment/>
      <protection locked="0"/>
    </xf>
    <xf numFmtId="0" fontId="53" fillId="0" borderId="0">
      <alignment/>
      <protection/>
    </xf>
    <xf numFmtId="0" fontId="54" fillId="29" borderId="5">
      <alignment/>
      <protection locked="0"/>
    </xf>
    <xf numFmtId="0" fontId="54" fillId="29" borderId="5">
      <alignment/>
      <protection locked="0"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2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0" borderId="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6" fillId="0" borderId="10" applyNumberFormat="0" applyFill="0" applyProtection="0">
      <alignment horizontal="center"/>
    </xf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51" fillId="4" borderId="0" applyNumberFormat="0" applyBorder="0" applyAlignment="0" applyProtection="0"/>
    <xf numFmtId="0" fontId="44" fillId="4" borderId="0" applyNumberFormat="0" applyBorder="0" applyAlignment="0" applyProtection="0"/>
    <xf numFmtId="0" fontId="51" fillId="31" borderId="0" applyNumberFormat="0" applyBorder="0" applyAlignment="0" applyProtection="0"/>
    <xf numFmtId="0" fontId="38" fillId="0" borderId="11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0" borderId="12" applyNumberFormat="0" applyAlignment="0" applyProtection="0"/>
    <xf numFmtId="0" fontId="25" fillId="21" borderId="13" applyNumberFormat="0" applyAlignment="0" applyProtection="0"/>
    <xf numFmtId="0" fontId="41" fillId="0" borderId="0" applyNumberFormat="0" applyFill="0" applyBorder="0" applyAlignment="0" applyProtection="0"/>
    <xf numFmtId="0" fontId="56" fillId="0" borderId="10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38" borderId="0" applyNumberFormat="0" applyBorder="0" applyAlignment="0" applyProtection="0"/>
    <xf numFmtId="176" fontId="26" fillId="0" borderId="10" applyFill="0" applyProtection="0">
      <alignment horizontal="right"/>
    </xf>
    <xf numFmtId="0" fontId="26" fillId="0" borderId="6" applyNumberFormat="0" applyFill="0" applyProtection="0">
      <alignment horizontal="left"/>
    </xf>
    <xf numFmtId="0" fontId="23" fillId="39" borderId="0" applyNumberFormat="0" applyBorder="0" applyAlignment="0" applyProtection="0"/>
    <xf numFmtId="0" fontId="21" fillId="20" borderId="15" applyNumberFormat="0" applyAlignment="0" applyProtection="0"/>
    <xf numFmtId="0" fontId="24" fillId="7" borderId="12" applyNumberFormat="0" applyAlignment="0" applyProtection="0"/>
    <xf numFmtId="1" fontId="26" fillId="0" borderId="10" applyFill="0" applyProtection="0">
      <alignment horizontal="center"/>
    </xf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4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6" applyNumberFormat="0" applyFon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98" fontId="3" fillId="0" borderId="19" xfId="0" applyNumberFormat="1" applyFont="1" applyBorder="1" applyAlignment="1">
      <alignment/>
    </xf>
    <xf numFmtId="198" fontId="3" fillId="0" borderId="2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194" fontId="6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4" fillId="40" borderId="24" xfId="0" applyFont="1" applyFill="1" applyBorder="1" applyAlignment="1">
      <alignment horizontal="center"/>
    </xf>
    <xf numFmtId="198" fontId="3" fillId="0" borderId="19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94" fontId="3" fillId="0" borderId="19" xfId="0" applyNumberFormat="1" applyFont="1" applyBorder="1" applyAlignment="1">
      <alignment/>
    </xf>
    <xf numFmtId="194" fontId="3" fillId="0" borderId="28" xfId="0" applyNumberFormat="1" applyFont="1" applyBorder="1" applyAlignment="1">
      <alignment shrinkToFit="1"/>
    </xf>
    <xf numFmtId="0" fontId="3" fillId="40" borderId="24" xfId="0" applyFont="1" applyFill="1" applyBorder="1" applyAlignment="1">
      <alignment horizontal="center"/>
    </xf>
    <xf numFmtId="0" fontId="3" fillId="40" borderId="29" xfId="0" applyFont="1" applyFill="1" applyBorder="1" applyAlignment="1">
      <alignment horizontal="center"/>
    </xf>
    <xf numFmtId="194" fontId="3" fillId="0" borderId="20" xfId="0" applyNumberFormat="1" applyFont="1" applyBorder="1" applyAlignment="1">
      <alignment/>
    </xf>
    <xf numFmtId="194" fontId="3" fillId="0" borderId="30" xfId="0" applyNumberFormat="1" applyFont="1" applyBorder="1" applyAlignment="1">
      <alignment shrinkToFit="1"/>
    </xf>
    <xf numFmtId="0" fontId="4" fillId="0" borderId="23" xfId="0" applyFont="1" applyBorder="1" applyAlignment="1">
      <alignment shrinkToFit="1"/>
    </xf>
    <xf numFmtId="198" fontId="3" fillId="0" borderId="19" xfId="0" applyNumberFormat="1" applyFont="1" applyBorder="1" applyAlignment="1">
      <alignment horizontal="right"/>
    </xf>
    <xf numFmtId="194" fontId="3" fillId="0" borderId="28" xfId="0" applyNumberFormat="1" applyFont="1" applyBorder="1" applyAlignment="1">
      <alignment horizontal="right"/>
    </xf>
    <xf numFmtId="0" fontId="3" fillId="0" borderId="24" xfId="0" applyFont="1" applyBorder="1" applyAlignment="1">
      <alignment shrinkToFit="1"/>
    </xf>
    <xf numFmtId="0" fontId="3" fillId="0" borderId="29" xfId="0" applyFont="1" applyBorder="1" applyAlignment="1">
      <alignment shrinkToFit="1"/>
    </xf>
    <xf numFmtId="198" fontId="3" fillId="0" borderId="20" xfId="0" applyNumberFormat="1" applyFont="1" applyBorder="1" applyAlignment="1">
      <alignment horizontal="right"/>
    </xf>
    <xf numFmtId="194" fontId="3" fillId="0" borderId="30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198" fontId="3" fillId="0" borderId="3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98" fontId="3" fillId="0" borderId="32" xfId="0" applyNumberFormat="1" applyFont="1" applyBorder="1" applyAlignment="1">
      <alignment horizontal="right"/>
    </xf>
    <xf numFmtId="194" fontId="3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198" fontId="3" fillId="0" borderId="32" xfId="0" applyNumberFormat="1" applyFont="1" applyFill="1" applyBorder="1" applyAlignment="1">
      <alignment horizontal="right"/>
    </xf>
    <xf numFmtId="194" fontId="3" fillId="0" borderId="33" xfId="0" applyNumberFormat="1" applyFont="1" applyFill="1" applyBorder="1" applyAlignment="1">
      <alignment horizontal="right"/>
    </xf>
    <xf numFmtId="0" fontId="18" fillId="0" borderId="24" xfId="0" applyFont="1" applyBorder="1" applyAlignment="1">
      <alignment/>
    </xf>
    <xf numFmtId="198" fontId="3" fillId="0" borderId="19" xfId="0" applyNumberFormat="1" applyFont="1" applyFill="1" applyBorder="1" applyAlignment="1">
      <alignment horizontal="right"/>
    </xf>
    <xf numFmtId="194" fontId="3" fillId="0" borderId="28" xfId="0" applyNumberFormat="1" applyFont="1" applyFill="1" applyBorder="1" applyAlignment="1">
      <alignment horizontal="right"/>
    </xf>
    <xf numFmtId="0" fontId="18" fillId="0" borderId="24" xfId="0" applyFont="1" applyBorder="1" applyAlignment="1">
      <alignment shrinkToFit="1"/>
    </xf>
    <xf numFmtId="0" fontId="18" fillId="0" borderId="29" xfId="0" applyFont="1" applyBorder="1" applyAlignment="1">
      <alignment/>
    </xf>
    <xf numFmtId="198" fontId="3" fillId="0" borderId="20" xfId="0" applyNumberFormat="1" applyFont="1" applyFill="1" applyBorder="1" applyAlignment="1">
      <alignment horizontal="right"/>
    </xf>
    <xf numFmtId="194" fontId="3" fillId="0" borderId="3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shrinkToFit="1"/>
    </xf>
    <xf numFmtId="194" fontId="6" fillId="0" borderId="22" xfId="0" applyNumberFormat="1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vertical="center"/>
    </xf>
    <xf numFmtId="200" fontId="3" fillId="0" borderId="19" xfId="0" applyNumberFormat="1" applyFont="1" applyBorder="1" applyAlignment="1">
      <alignment horizontal="right" shrinkToFit="1"/>
    </xf>
    <xf numFmtId="194" fontId="3" fillId="0" borderId="28" xfId="0" applyNumberFormat="1" applyFont="1" applyBorder="1" applyAlignment="1">
      <alignment horizontal="right" shrinkToFit="1"/>
    </xf>
    <xf numFmtId="0" fontId="7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194" fontId="3" fillId="0" borderId="33" xfId="0" applyNumberFormat="1" applyFont="1" applyBorder="1" applyAlignment="1">
      <alignment horizontal="right" shrinkToFit="1"/>
    </xf>
    <xf numFmtId="19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200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94" fontId="12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93" fontId="8" fillId="0" borderId="34" xfId="0" applyNumberFormat="1" applyFont="1" applyBorder="1" applyAlignment="1">
      <alignment horizontal="right" vertical="center"/>
    </xf>
    <xf numFmtId="193" fontId="9" fillId="0" borderId="35" xfId="0" applyNumberFormat="1" applyFont="1" applyBorder="1" applyAlignment="1">
      <alignment horizontal="right" vertical="center"/>
    </xf>
    <xf numFmtId="198" fontId="12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 horizontal="right" vertical="center"/>
    </xf>
    <xf numFmtId="193" fontId="9" fillId="0" borderId="0" xfId="0" applyNumberFormat="1" applyFont="1" applyBorder="1" applyAlignment="1">
      <alignment horizontal="right" vertical="center"/>
    </xf>
    <xf numFmtId="195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93" fontId="3" fillId="0" borderId="19" xfId="177" applyNumberFormat="1" applyFont="1" applyBorder="1" applyAlignment="1">
      <alignment/>
      <protection/>
    </xf>
    <xf numFmtId="0" fontId="3" fillId="0" borderId="0" xfId="0" applyFont="1" applyBorder="1" applyAlignment="1">
      <alignment/>
    </xf>
    <xf numFmtId="193" fontId="3" fillId="0" borderId="32" xfId="177" applyNumberFormat="1" applyFont="1" applyBorder="1" applyAlignment="1">
      <alignment/>
      <protection/>
    </xf>
    <xf numFmtId="0" fontId="4" fillId="0" borderId="0" xfId="0" applyFont="1" applyBorder="1" applyAlignment="1">
      <alignment wrapText="1"/>
    </xf>
    <xf numFmtId="194" fontId="3" fillId="0" borderId="33" xfId="177" applyNumberFormat="1" applyFont="1" applyBorder="1" applyAlignment="1">
      <alignment/>
      <protection/>
    </xf>
    <xf numFmtId="195" fontId="6" fillId="0" borderId="36" xfId="0" applyNumberFormat="1" applyFont="1" applyBorder="1" applyAlignment="1">
      <alignment horizontal="center" vertical="center" wrapText="1"/>
    </xf>
    <xf numFmtId="196" fontId="4" fillId="0" borderId="3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98" fontId="3" fillId="0" borderId="0" xfId="0" applyNumberFormat="1" applyFont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200" fontId="3" fillId="0" borderId="19" xfId="0" applyNumberFormat="1" applyFont="1" applyBorder="1" applyAlignment="1">
      <alignment horizontal="right"/>
    </xf>
    <xf numFmtId="0" fontId="4" fillId="40" borderId="29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94" fontId="6" fillId="0" borderId="0" xfId="0" applyNumberFormat="1" applyFont="1" applyBorder="1" applyAlignment="1">
      <alignment horizontal="center" vertical="center" wrapText="1" shrinkToFit="1"/>
    </xf>
    <xf numFmtId="200" fontId="3" fillId="0" borderId="0" xfId="0" applyNumberFormat="1" applyFont="1" applyBorder="1" applyAlignment="1">
      <alignment horizontal="right" shrinkToFit="1"/>
    </xf>
    <xf numFmtId="194" fontId="3" fillId="0" borderId="0" xfId="0" applyNumberFormat="1" applyFont="1" applyBorder="1" applyAlignment="1">
      <alignment horizontal="right" shrinkToFit="1"/>
    </xf>
    <xf numFmtId="200" fontId="3" fillId="0" borderId="0" xfId="0" applyNumberFormat="1" applyFont="1" applyBorder="1" applyAlignment="1">
      <alignment shrinkToFit="1"/>
    </xf>
    <xf numFmtId="194" fontId="3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198" fontId="3" fillId="0" borderId="32" xfId="0" applyNumberFormat="1" applyFont="1" applyBorder="1" applyAlignment="1">
      <alignment vertical="center"/>
    </xf>
    <xf numFmtId="200" fontId="3" fillId="40" borderId="19" xfId="0" applyNumberFormat="1" applyFont="1" applyFill="1" applyBorder="1" applyAlignment="1">
      <alignment horizontal="right" vertical="center" wrapText="1"/>
    </xf>
    <xf numFmtId="200" fontId="3" fillId="0" borderId="19" xfId="0" applyNumberFormat="1" applyFont="1" applyBorder="1" applyAlignment="1">
      <alignment/>
    </xf>
    <xf numFmtId="0" fontId="4" fillId="0" borderId="24" xfId="0" applyFont="1" applyBorder="1" applyAlignment="1">
      <alignment horizontal="left" vertical="center" wrapText="1"/>
    </xf>
    <xf numFmtId="198" fontId="3" fillId="0" borderId="19" xfId="0" applyNumberFormat="1" applyFont="1" applyBorder="1" applyAlignment="1">
      <alignment/>
    </xf>
    <xf numFmtId="194" fontId="3" fillId="0" borderId="28" xfId="0" applyNumberFormat="1" applyFont="1" applyBorder="1" applyAlignment="1">
      <alignment/>
    </xf>
    <xf numFmtId="0" fontId="3" fillId="0" borderId="24" xfId="0" applyFont="1" applyBorder="1" applyAlignment="1">
      <alignment/>
    </xf>
    <xf numFmtId="193" fontId="3" fillId="0" borderId="1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2" fillId="0" borderId="0" xfId="0" applyFont="1" applyBorder="1" applyAlignment="1">
      <alignment vertical="center"/>
    </xf>
    <xf numFmtId="195" fontId="0" fillId="0" borderId="0" xfId="0" applyNumberFormat="1" applyFont="1" applyBorder="1" applyAlignment="1">
      <alignment/>
    </xf>
    <xf numFmtId="196" fontId="3" fillId="0" borderId="20" xfId="0" applyNumberFormat="1" applyFont="1" applyBorder="1" applyAlignment="1">
      <alignment horizontal="right"/>
    </xf>
    <xf numFmtId="193" fontId="3" fillId="0" borderId="30" xfId="0" applyNumberFormat="1" applyFont="1" applyBorder="1" applyAlignment="1">
      <alignment/>
    </xf>
    <xf numFmtId="0" fontId="4" fillId="0" borderId="37" xfId="0" applyFont="1" applyBorder="1" applyAlignment="1">
      <alignment vertical="center"/>
    </xf>
    <xf numFmtId="200" fontId="3" fillId="0" borderId="20" xfId="0" applyNumberFormat="1" applyFont="1" applyBorder="1" applyAlignment="1">
      <alignment horizontal="right" shrinkToFit="1"/>
    </xf>
    <xf numFmtId="194" fontId="3" fillId="0" borderId="30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vertical="center"/>
    </xf>
    <xf numFmtId="200" fontId="3" fillId="0" borderId="19" xfId="0" applyNumberFormat="1" applyFont="1" applyFill="1" applyBorder="1" applyAlignment="1">
      <alignment/>
    </xf>
    <xf numFmtId="0" fontId="18" fillId="0" borderId="2" xfId="0" applyFont="1" applyBorder="1" applyAlignment="1">
      <alignment/>
    </xf>
    <xf numFmtId="198" fontId="3" fillId="0" borderId="2" xfId="0" applyNumberFormat="1" applyFont="1" applyFill="1" applyBorder="1" applyAlignment="1">
      <alignment horizontal="right"/>
    </xf>
    <xf numFmtId="194" fontId="3" fillId="0" borderId="2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 wrapText="1"/>
    </xf>
    <xf numFmtId="200" fontId="3" fillId="40" borderId="32" xfId="0" applyNumberFormat="1" applyFont="1" applyFill="1" applyBorder="1" applyAlignment="1">
      <alignment horizontal="right" vertical="center" wrapText="1"/>
    </xf>
    <xf numFmtId="198" fontId="3" fillId="40" borderId="32" xfId="0" applyNumberFormat="1" applyFont="1" applyFill="1" applyBorder="1" applyAlignment="1">
      <alignment horizontal="right" vertical="center" wrapText="1"/>
    </xf>
    <xf numFmtId="198" fontId="3" fillId="40" borderId="19" xfId="0" applyNumberFormat="1" applyFont="1" applyFill="1" applyBorder="1" applyAlignment="1">
      <alignment horizontal="right" vertical="center" wrapText="1"/>
    </xf>
    <xf numFmtId="194" fontId="3" fillId="0" borderId="28" xfId="177" applyNumberFormat="1" applyFont="1" applyBorder="1" applyAlignment="1">
      <alignment/>
      <protection/>
    </xf>
    <xf numFmtId="193" fontId="3" fillId="0" borderId="28" xfId="177" applyNumberFormat="1" applyFont="1" applyBorder="1" applyAlignment="1">
      <alignment/>
      <protection/>
    </xf>
    <xf numFmtId="0" fontId="3" fillId="0" borderId="37" xfId="0" applyFont="1" applyBorder="1" applyAlignment="1">
      <alignment/>
    </xf>
    <xf numFmtId="193" fontId="3" fillId="0" borderId="20" xfId="177" applyNumberFormat="1" applyFont="1" applyBorder="1" applyAlignment="1">
      <alignment/>
      <protection/>
    </xf>
    <xf numFmtId="194" fontId="3" fillId="0" borderId="30" xfId="177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4" fillId="0" borderId="23" xfId="0" applyFont="1" applyBorder="1" applyAlignment="1">
      <alignment/>
    </xf>
    <xf numFmtId="193" fontId="3" fillId="0" borderId="32" xfId="0" applyNumberFormat="1" applyFont="1" applyBorder="1" applyAlignment="1">
      <alignment vertical="center"/>
    </xf>
    <xf numFmtId="194" fontId="3" fillId="0" borderId="33" xfId="0" applyNumberFormat="1" applyFont="1" applyBorder="1" applyAlignment="1">
      <alignment vertical="center"/>
    </xf>
    <xf numFmtId="193" fontId="3" fillId="0" borderId="19" xfId="0" applyNumberFormat="1" applyFont="1" applyBorder="1" applyAlignment="1">
      <alignment vertical="center"/>
    </xf>
    <xf numFmtId="194" fontId="3" fillId="0" borderId="28" xfId="0" applyNumberFormat="1" applyFont="1" applyBorder="1" applyAlignment="1">
      <alignment vertical="center"/>
    </xf>
    <xf numFmtId="198" fontId="3" fillId="0" borderId="28" xfId="0" applyNumberFormat="1" applyFont="1" applyBorder="1" applyAlignment="1">
      <alignment/>
    </xf>
    <xf numFmtId="0" fontId="4" fillId="0" borderId="24" xfId="0" applyFont="1" applyBorder="1" applyAlignment="1">
      <alignment/>
    </xf>
    <xf numFmtId="193" fontId="3" fillId="0" borderId="20" xfId="0" applyNumberFormat="1" applyFont="1" applyBorder="1" applyAlignment="1">
      <alignment vertical="center"/>
    </xf>
    <xf numFmtId="194" fontId="3" fillId="0" borderId="30" xfId="0" applyNumberFormat="1" applyFont="1" applyBorder="1" applyAlignment="1">
      <alignment vertical="center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19" fillId="0" borderId="38" xfId="0" applyFont="1" applyBorder="1" applyAlignment="1">
      <alignment horizontal="left"/>
    </xf>
    <xf numFmtId="0" fontId="0" fillId="0" borderId="0" xfId="0" applyAlignment="1">
      <alignment/>
    </xf>
    <xf numFmtId="0" fontId="3" fillId="0" borderId="33" xfId="0" applyFont="1" applyBorder="1" applyAlignment="1">
      <alignment/>
    </xf>
    <xf numFmtId="0" fontId="19" fillId="0" borderId="0" xfId="0" applyFont="1" applyAlignment="1">
      <alignment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196" fontId="0" fillId="0" borderId="19" xfId="0" applyNumberFormat="1" applyFont="1" applyBorder="1" applyAlignment="1">
      <alignment horizontal="center"/>
    </xf>
    <xf numFmtId="196" fontId="0" fillId="0" borderId="32" xfId="0" applyNumberFormat="1" applyFont="1" applyBorder="1" applyAlignment="1">
      <alignment horizontal="center"/>
    </xf>
    <xf numFmtId="194" fontId="3" fillId="0" borderId="19" xfId="177" applyNumberFormat="1" applyFont="1" applyBorder="1" applyAlignment="1">
      <alignment/>
      <protection/>
    </xf>
    <xf numFmtId="194" fontId="3" fillId="0" borderId="20" xfId="177" applyNumberFormat="1" applyFont="1" applyBorder="1" applyAlignment="1">
      <alignment/>
      <protection/>
    </xf>
    <xf numFmtId="194" fontId="3" fillId="0" borderId="31" xfId="0" applyNumberFormat="1" applyFont="1" applyBorder="1" applyAlignment="1">
      <alignment horizontal="right"/>
    </xf>
    <xf numFmtId="194" fontId="3" fillId="0" borderId="32" xfId="177" applyNumberFormat="1" applyFont="1" applyBorder="1" applyAlignment="1">
      <alignment/>
      <protection/>
    </xf>
    <xf numFmtId="200" fontId="3" fillId="0" borderId="21" xfId="0" applyNumberFormat="1" applyFont="1" applyBorder="1" applyAlignment="1">
      <alignment horizontal="center" vertical="center" wrapText="1"/>
    </xf>
    <xf numFmtId="200" fontId="17" fillId="0" borderId="32" xfId="0" applyNumberFormat="1" applyFont="1" applyFill="1" applyBorder="1" applyAlignment="1">
      <alignment horizontal="right"/>
    </xf>
    <xf numFmtId="200" fontId="17" fillId="0" borderId="19" xfId="0" applyNumberFormat="1" applyFont="1" applyFill="1" applyBorder="1" applyAlignment="1">
      <alignment horizontal="right"/>
    </xf>
    <xf numFmtId="200" fontId="16" fillId="0" borderId="20" xfId="0" applyNumberFormat="1" applyFont="1" applyFill="1" applyBorder="1" applyAlignment="1">
      <alignment/>
    </xf>
    <xf numFmtId="200" fontId="16" fillId="0" borderId="2" xfId="0" applyNumberFormat="1" applyFont="1" applyFill="1" applyBorder="1" applyAlignment="1">
      <alignment/>
    </xf>
    <xf numFmtId="200" fontId="0" fillId="0" borderId="0" xfId="0" applyNumberFormat="1" applyFont="1" applyAlignment="1">
      <alignment/>
    </xf>
    <xf numFmtId="200" fontId="3" fillId="0" borderId="20" xfId="0" applyNumberFormat="1" applyFont="1" applyBorder="1" applyAlignment="1">
      <alignment horizontal="right"/>
    </xf>
    <xf numFmtId="198" fontId="3" fillId="0" borderId="21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60" fillId="0" borderId="24" xfId="0" applyFont="1" applyBorder="1" applyAlignment="1">
      <alignment/>
    </xf>
    <xf numFmtId="198" fontId="3" fillId="40" borderId="26" xfId="0" applyNumberFormat="1" applyFont="1" applyFill="1" applyBorder="1" applyAlignment="1">
      <alignment horizontal="right"/>
    </xf>
    <xf numFmtId="194" fontId="3" fillId="0" borderId="27" xfId="0" applyNumberFormat="1" applyFont="1" applyFill="1" applyBorder="1" applyAlignment="1">
      <alignment horizontal="right"/>
    </xf>
    <xf numFmtId="194" fontId="3" fillId="0" borderId="30" xfId="0" applyNumberFormat="1" applyFont="1" applyBorder="1" applyAlignment="1">
      <alignment/>
    </xf>
    <xf numFmtId="194" fontId="3" fillId="0" borderId="19" xfId="0" applyNumberFormat="1" applyFont="1" applyBorder="1" applyAlignment="1">
      <alignment shrinkToFit="1"/>
    </xf>
    <xf numFmtId="194" fontId="3" fillId="0" borderId="19" xfId="0" applyNumberFormat="1" applyFont="1" applyFill="1" applyBorder="1" applyAlignment="1">
      <alignment shrinkToFit="1"/>
    </xf>
    <xf numFmtId="194" fontId="3" fillId="0" borderId="20" xfId="0" applyNumberFormat="1" applyFont="1" applyBorder="1" applyAlignment="1">
      <alignment shrinkToFit="1"/>
    </xf>
    <xf numFmtId="0" fontId="3" fillId="0" borderId="0" xfId="0" applyFont="1" applyAlignment="1">
      <alignment/>
    </xf>
    <xf numFmtId="198" fontId="3" fillId="0" borderId="32" xfId="0" applyNumberFormat="1" applyFont="1" applyBorder="1" applyAlignment="1">
      <alignment/>
    </xf>
    <xf numFmtId="194" fontId="3" fillId="0" borderId="19" xfId="177" applyNumberFormat="1" applyFont="1" applyBorder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19" fillId="0" borderId="38" xfId="0" applyFont="1" applyBorder="1" applyAlignment="1">
      <alignment shrinkToFit="1"/>
    </xf>
    <xf numFmtId="0" fontId="19" fillId="0" borderId="38" xfId="0" applyFont="1" applyBorder="1" applyAlignment="1">
      <alignment/>
    </xf>
    <xf numFmtId="49" fontId="5" fillId="0" borderId="0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 shrinkToFit="1"/>
    </xf>
    <xf numFmtId="0" fontId="3" fillId="0" borderId="37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9" fillId="0" borderId="0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0" fillId="40" borderId="38" xfId="0" applyFont="1" applyFill="1" applyBorder="1" applyAlignment="1">
      <alignment horizontal="left" wrapText="1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7" fontId="3" fillId="0" borderId="3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wrapText="1" shrinkToFit="1"/>
    </xf>
    <xf numFmtId="0" fontId="2" fillId="0" borderId="24" xfId="0" applyFont="1" applyBorder="1" applyAlignment="1">
      <alignment horizontal="center" vertical="center"/>
    </xf>
  </cellXfs>
  <cellStyles count="169">
    <cellStyle name="Normal" xfId="0"/>
    <cellStyle name="_14个项目1-12月报表" xfId="15"/>
    <cellStyle name="_20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4" xfId="22"/>
    <cellStyle name="_ET_STYLE_NoName_00_" xfId="23"/>
    <cellStyle name="_ET_STYLE_NoName_00__Book1" xfId="24"/>
    <cellStyle name="_ET_STYLE_NoName_00__Book1_1" xfId="25"/>
    <cellStyle name="_ET_STYLE_NoName_00__Book1_2" xfId="26"/>
    <cellStyle name="_ET_STYLE_NoName_00__Sheet3" xfId="27"/>
    <cellStyle name="_弱电系统设备配置报价清单" xfId="28"/>
    <cellStyle name="0,0&#13;&#10;NA&#13;&#10;" xfId="29"/>
    <cellStyle name="20% - 强调文字颜色 1" xfId="30"/>
    <cellStyle name="20% - 强调文字颜色 2" xfId="31"/>
    <cellStyle name="20% - 强调文字颜色 3" xfId="32"/>
    <cellStyle name="20% - 强调文字颜色 4" xfId="33"/>
    <cellStyle name="20% - 强调文字颜色 5" xfId="34"/>
    <cellStyle name="20% - 强调文字颜色 6" xfId="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mal" xfId="48"/>
    <cellStyle name="Accent1" xfId="49"/>
    <cellStyle name="Accent1 - 20%" xfId="50"/>
    <cellStyle name="Accent1 - 40%" xfId="51"/>
    <cellStyle name="Accent1 - 60%" xfId="52"/>
    <cellStyle name="Accent1_Book1" xfId="53"/>
    <cellStyle name="Accent2" xfId="54"/>
    <cellStyle name="Accent2 - 20%" xfId="55"/>
    <cellStyle name="Accent2 - 40%" xfId="56"/>
    <cellStyle name="Accent2 - 60%" xfId="57"/>
    <cellStyle name="Accent2_Book1" xfId="58"/>
    <cellStyle name="Accent3" xfId="59"/>
    <cellStyle name="Accent3 - 20%" xfId="60"/>
    <cellStyle name="Accent3 - 40%" xfId="61"/>
    <cellStyle name="Accent3 - 60%" xfId="62"/>
    <cellStyle name="Accent3_Book1" xfId="63"/>
    <cellStyle name="Accent4" xfId="64"/>
    <cellStyle name="Accent4 - 20%" xfId="65"/>
    <cellStyle name="Accent4 - 40%" xfId="66"/>
    <cellStyle name="Accent4 - 60%" xfId="67"/>
    <cellStyle name="Accent4_Book1" xfId="68"/>
    <cellStyle name="Accent5" xfId="69"/>
    <cellStyle name="Accent5 - 20%" xfId="70"/>
    <cellStyle name="Accent5 - 40%" xfId="71"/>
    <cellStyle name="Accent5 - 60%" xfId="72"/>
    <cellStyle name="Accent5_Book1" xfId="73"/>
    <cellStyle name="Accent6" xfId="74"/>
    <cellStyle name="Accent6 - 20%" xfId="75"/>
    <cellStyle name="Accent6 - 40%" xfId="76"/>
    <cellStyle name="Accent6 - 60%" xfId="77"/>
    <cellStyle name="Accent6_Book1" xfId="78"/>
    <cellStyle name="args.style" xfId="79"/>
    <cellStyle name="ColLevel_0" xfId="80"/>
    <cellStyle name="Comma [0]_!!!GO" xfId="81"/>
    <cellStyle name="comma zerodec" xfId="82"/>
    <cellStyle name="Comma_!!!GO" xfId="83"/>
    <cellStyle name="Currency [0]_!!!GO" xfId="84"/>
    <cellStyle name="Currency_!!!GO" xfId="85"/>
    <cellStyle name="Currency1" xfId="86"/>
    <cellStyle name="Date" xfId="87"/>
    <cellStyle name="Dollar (zero dec)" xfId="88"/>
    <cellStyle name="Grey" xfId="89"/>
    <cellStyle name="Header1" xfId="90"/>
    <cellStyle name="Header2" xfId="91"/>
    <cellStyle name="Input [yellow]" xfId="92"/>
    <cellStyle name="Input Cells" xfId="93"/>
    <cellStyle name="Linked Cells" xfId="94"/>
    <cellStyle name="Millares [0]_96 Risk" xfId="95"/>
    <cellStyle name="Millares_96 Risk" xfId="96"/>
    <cellStyle name="Milliers [0]_!!!GO" xfId="97"/>
    <cellStyle name="Milliers_!!!GO" xfId="98"/>
    <cellStyle name="Moneda [0]_96 Risk" xfId="99"/>
    <cellStyle name="Moneda_96 Risk" xfId="100"/>
    <cellStyle name="Mon閠aire [0]_!!!GO" xfId="101"/>
    <cellStyle name="Mon閠aire_!!!GO" xfId="102"/>
    <cellStyle name="New Times Roman" xfId="103"/>
    <cellStyle name="no dec" xfId="104"/>
    <cellStyle name="Normal - Style1" xfId="105"/>
    <cellStyle name="Normal_!!!GO" xfId="106"/>
    <cellStyle name="per.style" xfId="107"/>
    <cellStyle name="Percent [2]" xfId="108"/>
    <cellStyle name="Percent_!!!GO" xfId="109"/>
    <cellStyle name="Pourcentage_pldt" xfId="110"/>
    <cellStyle name="PSChar" xfId="111"/>
    <cellStyle name="PSDate" xfId="112"/>
    <cellStyle name="PSDec" xfId="113"/>
    <cellStyle name="PSHeading" xfId="114"/>
    <cellStyle name="PSInt" xfId="115"/>
    <cellStyle name="PSSpacer" xfId="116"/>
    <cellStyle name="RowLevel_0" xfId="117"/>
    <cellStyle name="sstot" xfId="118"/>
    <cellStyle name="Standard_AREAS" xfId="119"/>
    <cellStyle name="t" xfId="120"/>
    <cellStyle name="t_HVAC Equipment (3)" xfId="121"/>
    <cellStyle name="Percent" xfId="122"/>
    <cellStyle name="捠壿 [0.00]_Region Orders (2)" xfId="123"/>
    <cellStyle name="捠壿_Region Orders (2)" xfId="124"/>
    <cellStyle name="编号" xfId="125"/>
    <cellStyle name="标题" xfId="126"/>
    <cellStyle name="标题 1" xfId="127"/>
    <cellStyle name="标题 2" xfId="128"/>
    <cellStyle name="标题 3" xfId="129"/>
    <cellStyle name="标题 4" xfId="130"/>
    <cellStyle name="标题1" xfId="131"/>
    <cellStyle name="表标题" xfId="132"/>
    <cellStyle name="部门" xfId="133"/>
    <cellStyle name="差" xfId="134"/>
    <cellStyle name="差_Book1" xfId="135"/>
    <cellStyle name="差_Book1_1" xfId="136"/>
    <cellStyle name="差_Book1_Book1" xfId="137"/>
    <cellStyle name="常规 2" xfId="138"/>
    <cellStyle name="Hyperlink" xfId="139"/>
    <cellStyle name="分级显示行_1_Book1" xfId="140"/>
    <cellStyle name="分级显示列_1_Book1" xfId="141"/>
    <cellStyle name="好" xfId="142"/>
    <cellStyle name="好_Book1" xfId="143"/>
    <cellStyle name="好_Book1_1" xfId="144"/>
    <cellStyle name="好_Book1_Book1" xfId="145"/>
    <cellStyle name="汇总" xfId="146"/>
    <cellStyle name="Currency" xfId="147"/>
    <cellStyle name="Currency [0]" xfId="148"/>
    <cellStyle name="计算" xfId="149"/>
    <cellStyle name="检查单元格" xfId="150"/>
    <cellStyle name="解释性文本" xfId="151"/>
    <cellStyle name="借出原因" xfId="152"/>
    <cellStyle name="警告文本" xfId="153"/>
    <cellStyle name="链接单元格" xfId="154"/>
    <cellStyle name="普通_laroux" xfId="155"/>
    <cellStyle name="千分位[0]_laroux" xfId="156"/>
    <cellStyle name="千分位_laroux" xfId="157"/>
    <cellStyle name="千位[0]_ 方正PC" xfId="158"/>
    <cellStyle name="千位_ 方正PC" xfId="159"/>
    <cellStyle name="Comma" xfId="160"/>
    <cellStyle name="Comma [0]" xfId="161"/>
    <cellStyle name="强调 1" xfId="162"/>
    <cellStyle name="强调 2" xfId="163"/>
    <cellStyle name="强调 3" xfId="164"/>
    <cellStyle name="强调文字颜色 1" xfId="165"/>
    <cellStyle name="强调文字颜色 2" xfId="166"/>
    <cellStyle name="强调文字颜色 3" xfId="167"/>
    <cellStyle name="强调文字颜色 4" xfId="168"/>
    <cellStyle name="强调文字颜色 5" xfId="169"/>
    <cellStyle name="强调文字颜色 6" xfId="170"/>
    <cellStyle name="日期" xfId="171"/>
    <cellStyle name="商品名称" xfId="172"/>
    <cellStyle name="适中" xfId="173"/>
    <cellStyle name="输出" xfId="174"/>
    <cellStyle name="输入" xfId="175"/>
    <cellStyle name="数量" xfId="176"/>
    <cellStyle name="样式 1" xfId="177"/>
    <cellStyle name="Followed Hyperlink" xfId="178"/>
    <cellStyle name="昗弨_Pacific Region P&amp;L" xfId="179"/>
    <cellStyle name="寘嬫愗傝 [0.00]_Region Orders (2)" xfId="180"/>
    <cellStyle name="寘嬫愗傝_Region Orders (2)" xfId="181"/>
    <cellStyle name="注释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A2" sqref="A2:D2"/>
    </sheetView>
  </sheetViews>
  <sheetFormatPr defaultColWidth="9.00390625" defaultRowHeight="14.25"/>
  <cols>
    <col min="1" max="1" width="21.875" style="7" customWidth="1"/>
    <col min="2" max="2" width="6.625" style="7" customWidth="1"/>
    <col min="3" max="3" width="7.625" style="7" customWidth="1"/>
    <col min="4" max="4" width="9.50390625" style="66" customWidth="1"/>
    <col min="5" max="5" width="9.00390625" style="7" customWidth="1"/>
    <col min="6" max="7" width="9.00390625" style="7" hidden="1" customWidth="1"/>
    <col min="8" max="8" width="17.125" style="7" customWidth="1"/>
    <col min="9" max="16384" width="9.00390625" style="7" customWidth="1"/>
  </cols>
  <sheetData>
    <row r="1" spans="1:4" s="64" customFormat="1" ht="52.5" customHeight="1">
      <c r="A1" s="170" t="s">
        <v>148</v>
      </c>
      <c r="B1" s="170"/>
      <c r="C1" s="170"/>
      <c r="D1" s="170"/>
    </row>
    <row r="2" spans="1:5" ht="25.5" customHeight="1">
      <c r="A2" s="171" t="s">
        <v>199</v>
      </c>
      <c r="B2" s="171"/>
      <c r="C2" s="171"/>
      <c r="D2" s="171"/>
      <c r="E2" s="68"/>
    </row>
    <row r="3" spans="1:11" s="65" customFormat="1" ht="30" customHeight="1">
      <c r="A3" s="2"/>
      <c r="B3" s="8" t="s">
        <v>0</v>
      </c>
      <c r="C3" s="8" t="s">
        <v>1</v>
      </c>
      <c r="D3" s="9" t="s">
        <v>2</v>
      </c>
      <c r="E3" s="69"/>
      <c r="H3" s="69"/>
      <c r="I3" s="69"/>
      <c r="J3" s="69"/>
      <c r="K3" s="69"/>
    </row>
    <row r="4" spans="1:11" ht="22.5" customHeight="1">
      <c r="A4" s="51" t="s">
        <v>149</v>
      </c>
      <c r="B4" s="101">
        <v>83614.3</v>
      </c>
      <c r="C4" s="101">
        <v>422269.7</v>
      </c>
      <c r="D4" s="102">
        <v>5.7999999995769995</v>
      </c>
      <c r="F4" s="70">
        <v>2243528</v>
      </c>
      <c r="G4" s="70">
        <v>5893834</v>
      </c>
      <c r="H4" s="56"/>
      <c r="I4" s="73"/>
      <c r="J4" s="73"/>
      <c r="K4" s="6"/>
    </row>
    <row r="5" spans="1:11" ht="22.5" customHeight="1">
      <c r="A5" s="100" t="s">
        <v>3</v>
      </c>
      <c r="B5" s="101">
        <v>46034.9</v>
      </c>
      <c r="C5" s="101">
        <v>229377.1</v>
      </c>
      <c r="D5" s="102">
        <v>4.792325729772</v>
      </c>
      <c r="F5" s="70">
        <v>129420</v>
      </c>
      <c r="G5" s="70">
        <v>374010</v>
      </c>
      <c r="H5" s="56"/>
      <c r="I5" s="73"/>
      <c r="J5" s="73"/>
      <c r="K5" s="6"/>
    </row>
    <row r="6" spans="1:11" ht="22.5" customHeight="1">
      <c r="A6" s="100" t="s">
        <v>150</v>
      </c>
      <c r="B6" s="101">
        <v>37579.4</v>
      </c>
      <c r="C6" s="101">
        <v>192892.6</v>
      </c>
      <c r="D6" s="102">
        <v>7.0104455334899995</v>
      </c>
      <c r="F6" s="70">
        <v>1690</v>
      </c>
      <c r="G6" s="70">
        <v>9710</v>
      </c>
      <c r="H6" s="56"/>
      <c r="I6" s="73" t="s">
        <v>178</v>
      </c>
      <c r="J6" s="73"/>
      <c r="K6" s="6"/>
    </row>
    <row r="7" spans="1:11" ht="22.5" customHeight="1">
      <c r="A7" s="100" t="s">
        <v>4</v>
      </c>
      <c r="B7" s="101">
        <v>3121.1</v>
      </c>
      <c r="C7" s="101">
        <v>14798</v>
      </c>
      <c r="D7" s="102">
        <v>0.24480920910600001</v>
      </c>
      <c r="F7" s="70">
        <v>72000</v>
      </c>
      <c r="G7" s="70">
        <v>146320</v>
      </c>
      <c r="H7" s="56"/>
      <c r="I7" s="73"/>
      <c r="J7" s="73"/>
      <c r="K7" s="6"/>
    </row>
    <row r="8" spans="1:11" ht="22.5" customHeight="1">
      <c r="A8" s="100" t="s">
        <v>151</v>
      </c>
      <c r="B8" s="101">
        <v>2092</v>
      </c>
      <c r="C8" s="101">
        <v>10338.3</v>
      </c>
      <c r="D8" s="102">
        <v>-9.393</v>
      </c>
      <c r="F8" s="70">
        <v>99290</v>
      </c>
      <c r="G8" s="70">
        <v>255960</v>
      </c>
      <c r="H8" s="56"/>
      <c r="I8" s="73"/>
      <c r="J8" s="73"/>
      <c r="K8" s="6"/>
    </row>
    <row r="9" spans="1:11" ht="22.5" customHeight="1">
      <c r="A9" s="100" t="s">
        <v>152</v>
      </c>
      <c r="B9" s="101">
        <v>22536.4</v>
      </c>
      <c r="C9" s="101">
        <v>112239</v>
      </c>
      <c r="D9" s="102">
        <v>-4.794</v>
      </c>
      <c r="F9" s="70">
        <v>974627</v>
      </c>
      <c r="G9" s="70">
        <v>2591393</v>
      </c>
      <c r="H9" s="56"/>
      <c r="I9" s="73"/>
      <c r="J9" s="73"/>
      <c r="K9" s="6"/>
    </row>
    <row r="10" spans="1:11" ht="22.5" customHeight="1">
      <c r="A10" s="100" t="s">
        <v>153</v>
      </c>
      <c r="B10" s="101">
        <v>17834.5</v>
      </c>
      <c r="C10" s="101">
        <v>86570.5</v>
      </c>
      <c r="D10" s="102">
        <v>32.83905350432</v>
      </c>
      <c r="F10" s="70">
        <v>49630</v>
      </c>
      <c r="G10" s="70">
        <v>116169</v>
      </c>
      <c r="H10" s="56"/>
      <c r="I10" s="73"/>
      <c r="J10" s="73" t="s">
        <v>177</v>
      </c>
      <c r="K10" s="6"/>
    </row>
    <row r="11" spans="1:11" ht="22.5" customHeight="1">
      <c r="A11" s="100" t="s">
        <v>154</v>
      </c>
      <c r="B11" s="101">
        <v>35294.1</v>
      </c>
      <c r="C11" s="101">
        <v>184938.3</v>
      </c>
      <c r="D11" s="102">
        <v>3.65977403512</v>
      </c>
      <c r="F11" s="70">
        <v>34880</v>
      </c>
      <c r="G11" s="70">
        <v>105670</v>
      </c>
      <c r="H11" s="56"/>
      <c r="I11" s="73"/>
      <c r="J11" s="73"/>
      <c r="K11" s="6"/>
    </row>
    <row r="12" spans="1:11" ht="22.5" customHeight="1">
      <c r="A12" s="100" t="s">
        <v>155</v>
      </c>
      <c r="B12" s="101">
        <v>82.7</v>
      </c>
      <c r="C12" s="101">
        <v>360.3</v>
      </c>
      <c r="D12" s="102">
        <v>26.613728414174997</v>
      </c>
      <c r="F12" s="70">
        <v>154110</v>
      </c>
      <c r="G12" s="70">
        <v>444450</v>
      </c>
      <c r="H12" s="56"/>
      <c r="I12" s="73"/>
      <c r="J12" s="73"/>
      <c r="K12" s="6"/>
    </row>
    <row r="13" spans="1:11" ht="22.5" customHeight="1">
      <c r="A13" s="100" t="s">
        <v>156</v>
      </c>
      <c r="B13" s="101">
        <v>1763.7</v>
      </c>
      <c r="C13" s="24">
        <v>8250.1</v>
      </c>
      <c r="D13" s="25">
        <v>25.137454698657</v>
      </c>
      <c r="F13" s="70">
        <v>996660</v>
      </c>
      <c r="G13" s="70">
        <v>2553810</v>
      </c>
      <c r="H13" s="56"/>
      <c r="I13" s="73"/>
      <c r="J13" s="73"/>
      <c r="K13" s="6"/>
    </row>
    <row r="14" spans="1:11" ht="22.5" customHeight="1">
      <c r="A14" s="100" t="s">
        <v>157</v>
      </c>
      <c r="B14" s="101">
        <v>889.3</v>
      </c>
      <c r="C14" s="24">
        <v>4775.4</v>
      </c>
      <c r="D14" s="25">
        <v>13.396503942745001</v>
      </c>
      <c r="F14" s="70">
        <v>1002836</v>
      </c>
      <c r="G14" s="70">
        <v>2655785</v>
      </c>
      <c r="H14" s="56"/>
      <c r="I14" s="73"/>
      <c r="J14" s="73"/>
      <c r="K14" s="6"/>
    </row>
    <row r="15" spans="1:11" ht="22.5" customHeight="1">
      <c r="A15" s="100" t="s">
        <v>158</v>
      </c>
      <c r="B15" s="101">
        <v>4374.9</v>
      </c>
      <c r="C15" s="24">
        <v>20735.7</v>
      </c>
      <c r="D15" s="25">
        <v>-0.778</v>
      </c>
      <c r="F15" s="70">
        <v>1240692</v>
      </c>
      <c r="G15" s="70">
        <v>3238049</v>
      </c>
      <c r="H15" s="56"/>
      <c r="I15" s="73"/>
      <c r="J15" s="73"/>
      <c r="K15" s="6"/>
    </row>
    <row r="16" spans="1:11" ht="22.5" customHeight="1">
      <c r="A16" s="100" t="s">
        <v>159</v>
      </c>
      <c r="B16" s="101">
        <v>16978.8</v>
      </c>
      <c r="C16" s="24">
        <v>84867.7</v>
      </c>
      <c r="D16" s="25">
        <v>40.781752288648</v>
      </c>
      <c r="F16" s="71" t="s">
        <v>5</v>
      </c>
      <c r="G16" s="72" t="s">
        <v>6</v>
      </c>
      <c r="H16" s="56"/>
      <c r="I16" s="73"/>
      <c r="J16" s="73"/>
      <c r="K16" s="6"/>
    </row>
    <row r="17" spans="1:11" ht="22.5" customHeight="1">
      <c r="A17" s="100" t="s">
        <v>160</v>
      </c>
      <c r="B17" s="101">
        <v>20213.7</v>
      </c>
      <c r="C17" s="24">
        <v>103663.5</v>
      </c>
      <c r="D17" s="25">
        <v>0.809848646285</v>
      </c>
      <c r="F17" s="74"/>
      <c r="G17" s="75"/>
      <c r="H17" s="56"/>
      <c r="I17" s="73"/>
      <c r="J17" s="73"/>
      <c r="K17" s="6"/>
    </row>
    <row r="18" spans="1:11" ht="22.5" customHeight="1">
      <c r="A18" s="27" t="s">
        <v>8</v>
      </c>
      <c r="B18" s="108">
        <v>96.87</v>
      </c>
      <c r="C18" s="108">
        <v>96.5</v>
      </c>
      <c r="D18" s="109"/>
      <c r="H18" s="6"/>
      <c r="I18" s="6"/>
      <c r="J18" s="6"/>
      <c r="K18" s="6"/>
    </row>
    <row r="19" spans="1:4" s="67" customFormat="1" ht="12.75" customHeight="1">
      <c r="A19" s="172" t="s">
        <v>165</v>
      </c>
      <c r="B19" s="173"/>
      <c r="C19" s="173"/>
      <c r="D19" s="173"/>
    </row>
    <row r="20" spans="1:4" ht="15.75" customHeight="1">
      <c r="A20" s="174" t="s">
        <v>7</v>
      </c>
      <c r="B20" s="175"/>
      <c r="C20" s="175"/>
      <c r="D20" s="175"/>
    </row>
  </sheetData>
  <sheetProtection/>
  <mergeCells count="4">
    <mergeCell ref="A1:D1"/>
    <mergeCell ref="A2:D2"/>
    <mergeCell ref="A19:D19"/>
    <mergeCell ref="A20:D20"/>
  </mergeCells>
  <printOptions/>
  <pageMargins left="1.54" right="0.75" top="0.47" bottom="0.83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22.625" style="0" customWidth="1"/>
    <col min="2" max="2" width="9.25390625" style="77" customWidth="1"/>
    <col min="3" max="3" width="9.50390625" style="77" customWidth="1"/>
    <col min="4" max="4" width="9.00390625" style="76" customWidth="1"/>
  </cols>
  <sheetData>
    <row r="1" spans="1:5" ht="52.5" customHeight="1">
      <c r="A1" s="194" t="s">
        <v>127</v>
      </c>
      <c r="B1" s="194"/>
      <c r="C1" s="194"/>
      <c r="D1" s="106"/>
      <c r="E1" s="106"/>
    </row>
    <row r="2" spans="1:5" ht="24.75" customHeight="1">
      <c r="A2" s="186" t="s">
        <v>198</v>
      </c>
      <c r="B2" s="187"/>
      <c r="C2" s="187"/>
      <c r="D2" s="107"/>
      <c r="E2" s="50"/>
    </row>
    <row r="3" spans="1:3" ht="24.75" customHeight="1">
      <c r="A3" s="3"/>
      <c r="B3" s="84" t="s">
        <v>146</v>
      </c>
      <c r="C3" s="83" t="s">
        <v>131</v>
      </c>
    </row>
    <row r="4" spans="1:3" ht="14.25">
      <c r="A4" s="128" t="s">
        <v>161</v>
      </c>
      <c r="B4" s="129">
        <v>8958.9304628951</v>
      </c>
      <c r="C4" s="130">
        <v>11.98</v>
      </c>
    </row>
    <row r="5" spans="1:3" ht="15">
      <c r="A5" s="103" t="s">
        <v>122</v>
      </c>
      <c r="B5" s="131">
        <v>953.8632369037</v>
      </c>
      <c r="C5" s="132">
        <v>9.18</v>
      </c>
    </row>
    <row r="6" spans="1:3" ht="15">
      <c r="A6" s="103" t="s">
        <v>121</v>
      </c>
      <c r="B6" s="131">
        <v>905.955060837</v>
      </c>
      <c r="C6" s="132">
        <v>11.52</v>
      </c>
    </row>
    <row r="7" spans="1:3" ht="15">
      <c r="A7" s="103" t="s">
        <v>120</v>
      </c>
      <c r="B7" s="131">
        <v>1183.3796232199</v>
      </c>
      <c r="C7" s="132">
        <v>9.5</v>
      </c>
    </row>
    <row r="8" spans="1:3" ht="15">
      <c r="A8" s="103" t="s">
        <v>119</v>
      </c>
      <c r="B8" s="131">
        <v>1127.1911501551</v>
      </c>
      <c r="C8" s="132">
        <v>11.91</v>
      </c>
    </row>
    <row r="9" spans="1:3" ht="15">
      <c r="A9" s="103" t="s">
        <v>118</v>
      </c>
      <c r="B9" s="131">
        <v>1773.2695254543</v>
      </c>
      <c r="C9" s="132">
        <v>9.42</v>
      </c>
    </row>
    <row r="10" spans="1:3" ht="15">
      <c r="A10" s="103" t="s">
        <v>117</v>
      </c>
      <c r="B10" s="131">
        <v>726.4079967758</v>
      </c>
      <c r="C10" s="132">
        <v>14.45</v>
      </c>
    </row>
    <row r="11" spans="1:3" ht="15">
      <c r="A11" s="103" t="s">
        <v>116</v>
      </c>
      <c r="B11" s="131">
        <v>434.2176347782</v>
      </c>
      <c r="C11" s="132">
        <v>13.12</v>
      </c>
    </row>
    <row r="12" spans="1:3" ht="15">
      <c r="A12" s="103" t="s">
        <v>115</v>
      </c>
      <c r="B12" s="131">
        <v>459.4460433894</v>
      </c>
      <c r="C12" s="132">
        <v>14.82</v>
      </c>
    </row>
    <row r="13" spans="1:3" ht="15">
      <c r="A13" s="103" t="s">
        <v>114</v>
      </c>
      <c r="B13" s="131">
        <v>298.5360438638</v>
      </c>
      <c r="C13" s="132">
        <v>8.5</v>
      </c>
    </row>
    <row r="14" spans="1:3" ht="15">
      <c r="A14" s="103"/>
      <c r="B14" s="104"/>
      <c r="C14" s="133"/>
    </row>
    <row r="15" spans="1:3" ht="14.25">
      <c r="A15" s="134" t="s">
        <v>162</v>
      </c>
      <c r="B15" s="131">
        <v>7915.0361216557</v>
      </c>
      <c r="C15" s="132">
        <v>17.37</v>
      </c>
    </row>
    <row r="16" spans="1:3" ht="15">
      <c r="A16" s="103" t="s">
        <v>122</v>
      </c>
      <c r="B16" s="131">
        <v>716.8031671424</v>
      </c>
      <c r="C16" s="132">
        <v>13.13</v>
      </c>
    </row>
    <row r="17" spans="1:3" ht="15">
      <c r="A17" s="103" t="s">
        <v>121</v>
      </c>
      <c r="B17" s="131">
        <v>672.8144257679</v>
      </c>
      <c r="C17" s="132">
        <v>17.62</v>
      </c>
    </row>
    <row r="18" spans="1:3" ht="15">
      <c r="A18" s="103" t="s">
        <v>120</v>
      </c>
      <c r="B18" s="131">
        <v>929.9526103039</v>
      </c>
      <c r="C18" s="132">
        <v>13.97</v>
      </c>
    </row>
    <row r="19" spans="1:3" ht="15">
      <c r="A19" s="103" t="s">
        <v>119</v>
      </c>
      <c r="B19" s="131">
        <v>949.0916588098</v>
      </c>
      <c r="C19" s="132">
        <v>16.09</v>
      </c>
    </row>
    <row r="20" spans="1:3" ht="15">
      <c r="A20" s="103" t="s">
        <v>118</v>
      </c>
      <c r="B20" s="131">
        <v>1474.0569570174</v>
      </c>
      <c r="C20" s="132">
        <v>18.05</v>
      </c>
    </row>
    <row r="21" spans="1:3" ht="15">
      <c r="A21" s="103" t="s">
        <v>117</v>
      </c>
      <c r="B21" s="131">
        <v>576.8157415983</v>
      </c>
      <c r="C21" s="132">
        <v>11.69</v>
      </c>
    </row>
    <row r="22" spans="1:3" ht="15">
      <c r="A22" s="103" t="s">
        <v>116</v>
      </c>
      <c r="B22" s="131">
        <v>411.62043916</v>
      </c>
      <c r="C22" s="132">
        <v>23.59</v>
      </c>
    </row>
    <row r="23" spans="1:3" ht="15">
      <c r="A23" s="103" t="s">
        <v>115</v>
      </c>
      <c r="B23" s="131">
        <v>385.0634151503</v>
      </c>
      <c r="C23" s="132">
        <v>20.45</v>
      </c>
    </row>
    <row r="24" spans="1:3" ht="15">
      <c r="A24" s="105" t="s">
        <v>114</v>
      </c>
      <c r="B24" s="135">
        <v>474.4240957491</v>
      </c>
      <c r="C24" s="136">
        <v>16.04</v>
      </c>
    </row>
    <row r="25" ht="14.25">
      <c r="A25" s="127" t="s">
        <v>145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21.625" style="0" customWidth="1"/>
    <col min="2" max="3" width="9.00390625" style="77" customWidth="1"/>
    <col min="4" max="4" width="9.00390625" style="76" customWidth="1"/>
  </cols>
  <sheetData>
    <row r="1" spans="1:4" ht="52.5" customHeight="1">
      <c r="A1" s="193" t="s">
        <v>124</v>
      </c>
      <c r="B1" s="193"/>
      <c r="C1" s="193"/>
      <c r="D1" s="194"/>
    </row>
    <row r="2" spans="1:4" ht="25.5" customHeight="1">
      <c r="A2" s="171" t="s">
        <v>197</v>
      </c>
      <c r="B2" s="171"/>
      <c r="C2" s="171"/>
      <c r="D2" s="171"/>
    </row>
    <row r="3" spans="1:4" ht="30" customHeight="1">
      <c r="A3" s="2"/>
      <c r="B3" s="84" t="s">
        <v>0</v>
      </c>
      <c r="C3" s="84" t="s">
        <v>31</v>
      </c>
      <c r="D3" s="83" t="s">
        <v>2</v>
      </c>
    </row>
    <row r="4" spans="1:4" ht="28.5" customHeight="1">
      <c r="A4" s="137" t="s">
        <v>32</v>
      </c>
      <c r="B4" s="80">
        <v>67.6076</v>
      </c>
      <c r="C4" s="80">
        <v>383.8458</v>
      </c>
      <c r="D4" s="82">
        <v>6.3</v>
      </c>
    </row>
    <row r="5" spans="1:4" ht="14.25" customHeight="1">
      <c r="A5" s="103" t="s">
        <v>122</v>
      </c>
      <c r="B5" s="78">
        <v>7.4072</v>
      </c>
      <c r="C5" s="78">
        <v>42.9555</v>
      </c>
      <c r="D5" s="122">
        <v>7.4</v>
      </c>
    </row>
    <row r="6" spans="1:4" ht="14.25" customHeight="1">
      <c r="A6" s="103" t="s">
        <v>121</v>
      </c>
      <c r="B6" s="78">
        <v>5.9825</v>
      </c>
      <c r="C6" s="78">
        <v>37.401</v>
      </c>
      <c r="D6" s="122">
        <v>1.4</v>
      </c>
    </row>
    <row r="7" spans="1:4" ht="14.25" customHeight="1">
      <c r="A7" s="103" t="s">
        <v>120</v>
      </c>
      <c r="B7" s="78">
        <v>5.2782</v>
      </c>
      <c r="C7" s="78">
        <v>45.7234</v>
      </c>
      <c r="D7" s="122">
        <v>4.7</v>
      </c>
    </row>
    <row r="8" spans="1:4" ht="14.25" customHeight="1">
      <c r="A8" s="103" t="s">
        <v>119</v>
      </c>
      <c r="B8" s="78">
        <v>11.0018</v>
      </c>
      <c r="C8" s="78">
        <v>60.6196</v>
      </c>
      <c r="D8" s="122">
        <v>6.5</v>
      </c>
    </row>
    <row r="9" spans="1:4" ht="14.25" customHeight="1">
      <c r="A9" s="103" t="s">
        <v>118</v>
      </c>
      <c r="B9" s="78">
        <v>13.7938</v>
      </c>
      <c r="C9" s="78">
        <v>63.4159</v>
      </c>
      <c r="D9" s="122">
        <v>2.3</v>
      </c>
    </row>
    <row r="10" spans="1:4" ht="14.25" customHeight="1">
      <c r="A10" s="103" t="s">
        <v>117</v>
      </c>
      <c r="B10" s="78">
        <v>8.9766</v>
      </c>
      <c r="C10" s="78">
        <v>45.3</v>
      </c>
      <c r="D10" s="122">
        <v>-0.2</v>
      </c>
    </row>
    <row r="11" spans="1:4" ht="14.25" customHeight="1">
      <c r="A11" s="103" t="s">
        <v>116</v>
      </c>
      <c r="B11" s="78">
        <v>3.4667</v>
      </c>
      <c r="C11" s="78">
        <v>18.817</v>
      </c>
      <c r="D11" s="122">
        <v>10</v>
      </c>
    </row>
    <row r="12" spans="1:4" ht="14.25" customHeight="1">
      <c r="A12" s="103" t="s">
        <v>115</v>
      </c>
      <c r="B12" s="78">
        <v>4.2546</v>
      </c>
      <c r="C12" s="78">
        <v>18.0899</v>
      </c>
      <c r="D12" s="122">
        <v>11.1</v>
      </c>
    </row>
    <row r="13" spans="1:4" ht="14.25" customHeight="1">
      <c r="A13" s="103" t="s">
        <v>114</v>
      </c>
      <c r="B13" s="78">
        <v>2.4108</v>
      </c>
      <c r="C13" s="78">
        <v>13.8609</v>
      </c>
      <c r="D13" s="122">
        <v>2.7</v>
      </c>
    </row>
    <row r="14" spans="1:4" ht="14.25" customHeight="1">
      <c r="A14" s="103"/>
      <c r="B14" s="78"/>
      <c r="C14" s="78"/>
      <c r="D14" s="123"/>
    </row>
    <row r="15" spans="1:4" ht="28.5" customHeight="1">
      <c r="A15" s="138" t="s">
        <v>123</v>
      </c>
      <c r="B15" s="78">
        <v>36.8444</v>
      </c>
      <c r="C15" s="78">
        <v>218.1189</v>
      </c>
      <c r="D15" s="122">
        <v>6.2</v>
      </c>
    </row>
    <row r="16" spans="1:4" ht="14.25" customHeight="1">
      <c r="A16" s="103" t="s">
        <v>122</v>
      </c>
      <c r="B16" s="78">
        <v>4.6901</v>
      </c>
      <c r="C16" s="78">
        <v>25.9067</v>
      </c>
      <c r="D16" s="122">
        <v>8.5</v>
      </c>
    </row>
    <row r="17" spans="1:4" ht="14.25" customHeight="1">
      <c r="A17" s="103" t="s">
        <v>121</v>
      </c>
      <c r="B17" s="78">
        <v>3.2921</v>
      </c>
      <c r="C17" s="78">
        <v>22.7156</v>
      </c>
      <c r="D17" s="122">
        <v>3.9</v>
      </c>
    </row>
    <row r="18" spans="1:4" ht="14.25" customHeight="1">
      <c r="A18" s="103" t="s">
        <v>120</v>
      </c>
      <c r="B18" s="78">
        <v>2.4164</v>
      </c>
      <c r="C18" s="78">
        <v>24.4875</v>
      </c>
      <c r="D18" s="122">
        <v>1.3</v>
      </c>
    </row>
    <row r="19" spans="1:4" ht="14.25" customHeight="1">
      <c r="A19" s="103" t="s">
        <v>119</v>
      </c>
      <c r="B19" s="78">
        <v>6.1041</v>
      </c>
      <c r="C19" s="78">
        <v>33.704</v>
      </c>
      <c r="D19" s="122">
        <v>5.9</v>
      </c>
    </row>
    <row r="20" spans="1:4" ht="14.25" customHeight="1">
      <c r="A20" s="103" t="s">
        <v>118</v>
      </c>
      <c r="B20" s="78">
        <v>7.3635</v>
      </c>
      <c r="C20" s="78">
        <v>37.2673</v>
      </c>
      <c r="D20" s="122">
        <v>6.9</v>
      </c>
    </row>
    <row r="21" spans="1:4" ht="14.25" customHeight="1">
      <c r="A21" s="103" t="s">
        <v>117</v>
      </c>
      <c r="B21" s="78">
        <v>5.3439</v>
      </c>
      <c r="C21" s="78">
        <v>27.224</v>
      </c>
      <c r="D21" s="122">
        <v>3.5</v>
      </c>
    </row>
    <row r="22" spans="1:4" ht="14.25" customHeight="1">
      <c r="A22" s="103" t="s">
        <v>116</v>
      </c>
      <c r="B22" s="78">
        <v>1.9634</v>
      </c>
      <c r="C22" s="78">
        <v>11.0239</v>
      </c>
      <c r="D22" s="122">
        <v>6.9</v>
      </c>
    </row>
    <row r="23" spans="1:4" ht="14.25" customHeight="1">
      <c r="A23" s="103" t="s">
        <v>115</v>
      </c>
      <c r="B23" s="78">
        <v>2.1849</v>
      </c>
      <c r="C23" s="78">
        <v>10.5509</v>
      </c>
      <c r="D23" s="122">
        <v>10.4</v>
      </c>
    </row>
    <row r="24" spans="1:4" ht="14.25" customHeight="1">
      <c r="A24" s="105" t="s">
        <v>114</v>
      </c>
      <c r="B24" s="125">
        <v>1.3315</v>
      </c>
      <c r="C24" s="125">
        <v>8.1482</v>
      </c>
      <c r="D24" s="126">
        <v>3.7</v>
      </c>
    </row>
    <row r="25" spans="1:4" ht="15" customHeight="1">
      <c r="A25" s="197"/>
      <c r="B25" s="197"/>
      <c r="C25" s="197"/>
      <c r="D25" s="197"/>
    </row>
    <row r="26" spans="1:4" ht="14.25" hidden="1">
      <c r="A26" s="198"/>
      <c r="B26" s="198"/>
      <c r="C26" s="198"/>
      <c r="D26" s="198"/>
    </row>
    <row r="27" spans="1:4" ht="11.25" customHeight="1">
      <c r="A27" s="178" t="s">
        <v>147</v>
      </c>
      <c r="B27" s="178"/>
      <c r="C27" s="178"/>
      <c r="D27" s="178"/>
    </row>
    <row r="28" spans="1:4" ht="15">
      <c r="A28" s="196"/>
      <c r="B28" s="178"/>
      <c r="C28" s="178"/>
      <c r="D28" s="178"/>
    </row>
  </sheetData>
  <sheetProtection/>
  <mergeCells count="5">
    <mergeCell ref="A28:D28"/>
    <mergeCell ref="A1:D1"/>
    <mergeCell ref="A2:D2"/>
    <mergeCell ref="A25:D26"/>
    <mergeCell ref="A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23.875" style="0" customWidth="1"/>
    <col min="2" max="3" width="9.00390625" style="77" customWidth="1"/>
    <col min="4" max="4" width="9.00390625" style="76" customWidth="1"/>
  </cols>
  <sheetData>
    <row r="1" spans="1:4" ht="52.5" customHeight="1">
      <c r="A1" s="199" t="s">
        <v>139</v>
      </c>
      <c r="B1" s="193"/>
      <c r="C1" s="193"/>
      <c r="D1" s="194"/>
    </row>
    <row r="2" spans="1:4" ht="25.5" customHeight="1">
      <c r="A2" s="171" t="s">
        <v>196</v>
      </c>
      <c r="B2" s="171"/>
      <c r="C2" s="171"/>
      <c r="D2" s="171"/>
    </row>
    <row r="3" spans="1:4" ht="31.5" customHeight="1">
      <c r="A3" s="2"/>
      <c r="B3" s="84" t="s">
        <v>113</v>
      </c>
      <c r="C3" s="84" t="s">
        <v>31</v>
      </c>
      <c r="D3" s="83" t="s">
        <v>2</v>
      </c>
    </row>
    <row r="4" spans="1:4" ht="31.5" customHeight="1">
      <c r="A4" s="137" t="s">
        <v>192</v>
      </c>
      <c r="B4" s="80">
        <v>52.07045</v>
      </c>
      <c r="C4" s="80">
        <v>250.39088999999998</v>
      </c>
      <c r="D4" s="82">
        <v>5.7</v>
      </c>
    </row>
    <row r="5" spans="1:4" ht="31.5" customHeight="1">
      <c r="A5" s="103" t="s">
        <v>122</v>
      </c>
      <c r="B5" s="78">
        <v>10.097</v>
      </c>
      <c r="C5" s="78">
        <v>46.67746999999999</v>
      </c>
      <c r="D5" s="122">
        <v>7.4</v>
      </c>
    </row>
    <row r="6" spans="1:4" ht="31.5" customHeight="1">
      <c r="A6" s="103" t="s">
        <v>121</v>
      </c>
      <c r="B6" s="78">
        <v>5.4127</v>
      </c>
      <c r="C6" s="78">
        <v>28.00545</v>
      </c>
      <c r="D6" s="122">
        <v>10.8</v>
      </c>
    </row>
    <row r="7" spans="1:4" ht="31.5" customHeight="1">
      <c r="A7" s="103" t="s">
        <v>120</v>
      </c>
      <c r="B7" s="78">
        <v>11.1813</v>
      </c>
      <c r="C7" s="78">
        <v>53.78547</v>
      </c>
      <c r="D7" s="122">
        <v>0.4</v>
      </c>
    </row>
    <row r="8" spans="1:13" ht="31.5" customHeight="1">
      <c r="A8" s="103" t="s">
        <v>119</v>
      </c>
      <c r="B8" s="78">
        <v>7.5997</v>
      </c>
      <c r="C8" s="78">
        <v>38.591789999999996</v>
      </c>
      <c r="D8" s="122">
        <v>4.6</v>
      </c>
      <c r="M8" s="140" t="s">
        <v>176</v>
      </c>
    </row>
    <row r="9" spans="1:4" ht="31.5" customHeight="1">
      <c r="A9" s="103" t="s">
        <v>118</v>
      </c>
      <c r="B9" s="78">
        <v>11.44566</v>
      </c>
      <c r="C9" s="78">
        <v>50.44052</v>
      </c>
      <c r="D9" s="122">
        <v>8.8</v>
      </c>
    </row>
    <row r="10" spans="1:4" ht="31.5" customHeight="1">
      <c r="A10" s="103" t="s">
        <v>117</v>
      </c>
      <c r="B10" s="78">
        <v>2.86989</v>
      </c>
      <c r="C10" s="78">
        <v>15.153260000000001</v>
      </c>
      <c r="D10" s="122">
        <v>5.3</v>
      </c>
    </row>
    <row r="11" spans="1:4" ht="31.5" customHeight="1">
      <c r="A11" s="103" t="s">
        <v>116</v>
      </c>
      <c r="B11" s="78">
        <v>1.5177399999999999</v>
      </c>
      <c r="C11" s="78">
        <v>7.82637</v>
      </c>
      <c r="D11" s="122">
        <v>11.8</v>
      </c>
    </row>
    <row r="12" spans="1:4" ht="31.5" customHeight="1">
      <c r="A12" s="103" t="s">
        <v>115</v>
      </c>
      <c r="B12" s="78">
        <v>0.8942399999999999</v>
      </c>
      <c r="C12" s="78">
        <v>4.64553</v>
      </c>
      <c r="D12" s="122">
        <v>-6.8</v>
      </c>
    </row>
    <row r="13" spans="1:4" ht="31.5" customHeight="1">
      <c r="A13" s="105" t="s">
        <v>114</v>
      </c>
      <c r="B13" s="125">
        <v>1.05223</v>
      </c>
      <c r="C13" s="125">
        <v>5.26503</v>
      </c>
      <c r="D13" s="126">
        <v>5.5</v>
      </c>
    </row>
    <row r="14" spans="1:4" ht="15" customHeight="1">
      <c r="A14" s="197"/>
      <c r="B14" s="197"/>
      <c r="C14" s="197"/>
      <c r="D14" s="197"/>
    </row>
    <row r="15" spans="1:4" ht="14.25" hidden="1">
      <c r="A15" s="198"/>
      <c r="B15" s="198"/>
      <c r="C15" s="198"/>
      <c r="D15" s="198"/>
    </row>
    <row r="16" spans="1:4" ht="11.25" customHeight="1">
      <c r="A16" s="178" t="s">
        <v>138</v>
      </c>
      <c r="B16" s="178"/>
      <c r="C16" s="178"/>
      <c r="D16" s="178"/>
    </row>
    <row r="17" spans="1:4" ht="15">
      <c r="A17" s="196"/>
      <c r="B17" s="178"/>
      <c r="C17" s="178"/>
      <c r="D17" s="178"/>
    </row>
  </sheetData>
  <sheetProtection/>
  <mergeCells count="5">
    <mergeCell ref="A17:D17"/>
    <mergeCell ref="A1:D1"/>
    <mergeCell ref="A2:D2"/>
    <mergeCell ref="A14:D15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">
      <selection activeCell="B8" sqref="B8"/>
    </sheetView>
  </sheetViews>
  <sheetFormatPr defaultColWidth="9.00390625" defaultRowHeight="14.25"/>
  <cols>
    <col min="1" max="1" width="26.50390625" style="7" customWidth="1"/>
    <col min="2" max="2" width="7.25390625" style="7" customWidth="1"/>
    <col min="3" max="3" width="6.625" style="7" customWidth="1"/>
    <col min="4" max="4" width="9.00390625" style="7" customWidth="1"/>
    <col min="5" max="5" width="15.125" style="7" customWidth="1"/>
    <col min="6" max="16384" width="9.00390625" style="7" customWidth="1"/>
  </cols>
  <sheetData>
    <row r="1" spans="1:4" ht="34.5" customHeight="1">
      <c r="A1" s="170" t="s">
        <v>140</v>
      </c>
      <c r="B1" s="170"/>
      <c r="C1" s="170"/>
      <c r="D1" s="170"/>
    </row>
    <row r="2" spans="1:4" ht="25.5" customHeight="1">
      <c r="A2" s="176" t="s">
        <v>200</v>
      </c>
      <c r="B2" s="177"/>
      <c r="C2" s="177"/>
      <c r="D2" s="177"/>
    </row>
    <row r="3" spans="1:7" ht="37.5" customHeight="1">
      <c r="A3" s="2"/>
      <c r="B3" s="8" t="s">
        <v>9</v>
      </c>
      <c r="C3" s="8" t="s">
        <v>10</v>
      </c>
      <c r="D3" s="52" t="s">
        <v>2</v>
      </c>
      <c r="E3" s="6"/>
      <c r="F3" s="6"/>
      <c r="G3" s="6"/>
    </row>
    <row r="4" spans="1:7" ht="24.75" customHeight="1">
      <c r="A4" s="58" t="s">
        <v>11</v>
      </c>
      <c r="B4" s="54">
        <v>83614.3</v>
      </c>
      <c r="C4" s="54">
        <v>422269.7</v>
      </c>
      <c r="D4" s="59">
        <v>5.7999999995769995</v>
      </c>
      <c r="E4" s="6"/>
      <c r="F4" s="6"/>
      <c r="G4" s="6"/>
    </row>
    <row r="5" spans="1:7" ht="24.75" customHeight="1">
      <c r="A5" s="60" t="s">
        <v>12</v>
      </c>
      <c r="B5" s="54">
        <v>47.3</v>
      </c>
      <c r="C5" s="54">
        <v>515.1</v>
      </c>
      <c r="D5" s="55">
        <v>272.94990405171995</v>
      </c>
      <c r="E5" s="56"/>
      <c r="F5" s="6"/>
      <c r="G5" s="6"/>
    </row>
    <row r="6" spans="1:7" ht="24.75" customHeight="1">
      <c r="A6" s="61" t="s">
        <v>13</v>
      </c>
      <c r="B6" s="54">
        <v>669.5</v>
      </c>
      <c r="C6" s="54">
        <v>2189</v>
      </c>
      <c r="D6" s="55">
        <v>-21.793</v>
      </c>
      <c r="E6" s="56"/>
      <c r="F6" s="62"/>
      <c r="G6" s="6"/>
    </row>
    <row r="7" spans="1:7" ht="24.75" customHeight="1">
      <c r="A7" s="61" t="s">
        <v>14</v>
      </c>
      <c r="B7" s="54">
        <v>917.9</v>
      </c>
      <c r="C7" s="54">
        <v>7024.4</v>
      </c>
      <c r="D7" s="55">
        <v>-14.988</v>
      </c>
      <c r="E7" s="56"/>
      <c r="F7" s="6"/>
      <c r="G7" s="6" t="s">
        <v>175</v>
      </c>
    </row>
    <row r="8" spans="1:12" ht="24.75" customHeight="1">
      <c r="A8" s="61" t="s">
        <v>15</v>
      </c>
      <c r="B8" s="54">
        <v>508.6</v>
      </c>
      <c r="C8" s="54">
        <v>2172.1</v>
      </c>
      <c r="D8" s="55">
        <v>6.232743551027</v>
      </c>
      <c r="E8" s="56"/>
      <c r="F8" s="6"/>
      <c r="G8" s="6"/>
      <c r="L8" s="7" t="s">
        <v>16</v>
      </c>
    </row>
    <row r="9" spans="1:7" ht="24.75" customHeight="1">
      <c r="A9" s="61" t="s">
        <v>17</v>
      </c>
      <c r="B9" s="54">
        <v>236</v>
      </c>
      <c r="C9" s="54">
        <v>1031.6</v>
      </c>
      <c r="D9" s="55">
        <v>2.853634619276</v>
      </c>
      <c r="E9" s="56"/>
      <c r="F9" s="6"/>
      <c r="G9" s="6"/>
    </row>
    <row r="10" spans="1:7" ht="24.75" customHeight="1">
      <c r="A10" s="61" t="s">
        <v>18</v>
      </c>
      <c r="B10" s="54">
        <v>62.7</v>
      </c>
      <c r="C10" s="54">
        <v>471.2</v>
      </c>
      <c r="D10" s="55">
        <v>24.829588572054</v>
      </c>
      <c r="E10" s="56"/>
      <c r="F10" s="6"/>
      <c r="G10" s="6"/>
    </row>
    <row r="11" spans="1:7" ht="24.75" customHeight="1">
      <c r="A11" s="63" t="s">
        <v>19</v>
      </c>
      <c r="B11" s="54">
        <v>103.7</v>
      </c>
      <c r="C11" s="54">
        <v>470.6</v>
      </c>
      <c r="D11" s="55">
        <v>-9.02</v>
      </c>
      <c r="E11" s="56"/>
      <c r="F11" s="6"/>
      <c r="G11" s="6"/>
    </row>
    <row r="12" spans="1:7" ht="24.75" customHeight="1">
      <c r="A12" s="63" t="s">
        <v>20</v>
      </c>
      <c r="B12" s="54">
        <v>93.4</v>
      </c>
      <c r="C12" s="54">
        <v>646.4</v>
      </c>
      <c r="D12" s="55">
        <v>13.893540821839</v>
      </c>
      <c r="E12" s="56"/>
      <c r="F12" s="6"/>
      <c r="G12" s="6"/>
    </row>
    <row r="13" spans="1:7" ht="24.75" customHeight="1">
      <c r="A13" s="61" t="s">
        <v>21</v>
      </c>
      <c r="B13" s="54">
        <v>746.2</v>
      </c>
      <c r="C13" s="54">
        <v>3848</v>
      </c>
      <c r="D13" s="55">
        <v>-17.095</v>
      </c>
      <c r="E13" s="56"/>
      <c r="F13" s="6"/>
      <c r="G13" s="6"/>
    </row>
    <row r="14" spans="1:7" ht="24.75" customHeight="1">
      <c r="A14" s="61" t="s">
        <v>22</v>
      </c>
      <c r="B14" s="54">
        <v>921</v>
      </c>
      <c r="C14" s="54">
        <v>4549.6</v>
      </c>
      <c r="D14" s="55">
        <v>-3.696</v>
      </c>
      <c r="E14" s="56"/>
      <c r="F14" s="6"/>
      <c r="G14" s="6"/>
    </row>
    <row r="15" spans="1:7" ht="24.75" customHeight="1">
      <c r="A15" s="61" t="s">
        <v>23</v>
      </c>
      <c r="B15" s="54">
        <v>712</v>
      </c>
      <c r="C15" s="54">
        <v>2682.8</v>
      </c>
      <c r="D15" s="55">
        <v>-3.314</v>
      </c>
      <c r="E15" s="56"/>
      <c r="F15" s="6"/>
      <c r="G15" s="6"/>
    </row>
    <row r="16" spans="1:7" ht="24.75" customHeight="1">
      <c r="A16" s="63" t="s">
        <v>24</v>
      </c>
      <c r="B16" s="54">
        <v>3842.4</v>
      </c>
      <c r="C16" s="54">
        <v>13535.1</v>
      </c>
      <c r="D16" s="55">
        <v>10.797569813751</v>
      </c>
      <c r="E16" s="56"/>
      <c r="F16" s="6"/>
      <c r="G16" s="6"/>
    </row>
    <row r="17" spans="1:7" ht="24.75" customHeight="1">
      <c r="A17" s="110" t="s">
        <v>25</v>
      </c>
      <c r="B17" s="111">
        <v>3487.8</v>
      </c>
      <c r="C17" s="111">
        <v>15449.5</v>
      </c>
      <c r="D17" s="112">
        <v>27.581837559276</v>
      </c>
      <c r="E17" s="56"/>
      <c r="F17" s="6"/>
      <c r="G17" s="6"/>
    </row>
    <row r="18" spans="1:7" ht="16.5" customHeight="1">
      <c r="A18" s="139" t="s">
        <v>163</v>
      </c>
      <c r="B18" s="139"/>
      <c r="C18" s="139"/>
      <c r="D18" s="139"/>
      <c r="E18" s="56"/>
      <c r="F18" s="6"/>
      <c r="G18" s="6"/>
    </row>
    <row r="19" spans="1:7" ht="15" customHeight="1">
      <c r="A19" s="178" t="s">
        <v>143</v>
      </c>
      <c r="B19" s="178"/>
      <c r="C19" s="178"/>
      <c r="D19" s="178"/>
      <c r="E19" s="6"/>
      <c r="F19" s="6"/>
      <c r="G19" s="6"/>
    </row>
    <row r="20" spans="5:7" ht="15.75">
      <c r="E20" s="6"/>
      <c r="F20" s="6"/>
      <c r="G20" s="6"/>
    </row>
    <row r="21" spans="5:7" ht="15.75">
      <c r="E21" s="6"/>
      <c r="F21" s="6"/>
      <c r="G21" s="6"/>
    </row>
    <row r="22" spans="5:7" ht="15.75">
      <c r="E22" s="6"/>
      <c r="F22" s="6"/>
      <c r="G22" s="6"/>
    </row>
    <row r="23" spans="5:7" ht="15.75">
      <c r="E23" s="6"/>
      <c r="F23" s="6"/>
      <c r="G23" s="6"/>
    </row>
    <row r="24" spans="5:7" ht="15.75">
      <c r="E24" s="6"/>
      <c r="F24" s="6"/>
      <c r="G24" s="6"/>
    </row>
    <row r="25" spans="5:7" ht="15.75">
      <c r="E25" s="6"/>
      <c r="F25" s="6"/>
      <c r="G25" s="6"/>
    </row>
    <row r="26" spans="5:7" ht="15.75">
      <c r="E26" s="6"/>
      <c r="F26" s="6"/>
      <c r="G26" s="6"/>
    </row>
    <row r="27" spans="5:7" ht="15.75">
      <c r="E27" s="6"/>
      <c r="F27" s="6"/>
      <c r="G27" s="6"/>
    </row>
    <row r="28" spans="5:7" ht="15.75">
      <c r="E28" s="6"/>
      <c r="F28" s="6"/>
      <c r="G28" s="6"/>
    </row>
    <row r="29" spans="5:7" ht="15.75">
      <c r="E29" s="6"/>
      <c r="F29" s="6"/>
      <c r="G29" s="6"/>
    </row>
    <row r="30" spans="5:7" ht="15.75">
      <c r="E30" s="6"/>
      <c r="F30" s="6"/>
      <c r="G30" s="6"/>
    </row>
    <row r="31" spans="5:7" ht="15.75">
      <c r="E31" s="6"/>
      <c r="F31" s="6"/>
      <c r="G31" s="6"/>
    </row>
  </sheetData>
  <sheetProtection/>
  <mergeCells count="3">
    <mergeCell ref="A1:D1"/>
    <mergeCell ref="A2:D2"/>
    <mergeCell ref="A19:D19"/>
  </mergeCells>
  <printOptions/>
  <pageMargins left="1.535433070866142" right="0.7480314960629921" top="0.4724409448818898" bottom="0.8267716535433072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2">
      <selection activeCell="D6" sqref="D6"/>
    </sheetView>
  </sheetViews>
  <sheetFormatPr defaultColWidth="9.00390625" defaultRowHeight="14.25"/>
  <cols>
    <col min="1" max="1" width="28.375" style="7" customWidth="1"/>
    <col min="2" max="2" width="6.125" style="7" customWidth="1"/>
    <col min="3" max="3" width="6.375" style="7" customWidth="1"/>
    <col min="4" max="4" width="8.75390625" style="7" customWidth="1"/>
    <col min="5" max="16384" width="9.00390625" style="7" customWidth="1"/>
  </cols>
  <sheetData>
    <row r="1" spans="1:8" ht="52.5" customHeight="1">
      <c r="A1" s="179" t="s">
        <v>141</v>
      </c>
      <c r="B1" s="179"/>
      <c r="C1" s="179"/>
      <c r="D1" s="179"/>
      <c r="E1" s="179"/>
      <c r="F1" s="179"/>
      <c r="G1" s="179"/>
      <c r="H1" s="179"/>
    </row>
    <row r="2" spans="1:8" ht="25.5" customHeight="1">
      <c r="A2" s="176" t="s">
        <v>201</v>
      </c>
      <c r="B2" s="177"/>
      <c r="C2" s="177"/>
      <c r="D2" s="177"/>
      <c r="E2" s="180"/>
      <c r="F2" s="181"/>
      <c r="G2" s="181"/>
      <c r="H2" s="181"/>
    </row>
    <row r="3" spans="1:9" ht="30" customHeight="1">
      <c r="A3" s="2"/>
      <c r="B3" s="8" t="s">
        <v>9</v>
      </c>
      <c r="C3" s="8" t="s">
        <v>1</v>
      </c>
      <c r="D3" s="52" t="s">
        <v>2</v>
      </c>
      <c r="E3" s="90"/>
      <c r="F3" s="90"/>
      <c r="G3" s="90"/>
      <c r="H3" s="91"/>
      <c r="I3" s="6"/>
    </row>
    <row r="4" spans="1:12" ht="24.75" customHeight="1">
      <c r="A4" s="61" t="s">
        <v>26</v>
      </c>
      <c r="B4" s="54">
        <v>11192</v>
      </c>
      <c r="C4" s="54">
        <v>55702.6</v>
      </c>
      <c r="D4" s="55">
        <v>31.057386482492998</v>
      </c>
      <c r="E4" s="61"/>
      <c r="F4" s="92"/>
      <c r="G4" s="92"/>
      <c r="H4" s="93"/>
      <c r="I4" s="6"/>
      <c r="J4" s="54"/>
      <c r="K4" s="54"/>
      <c r="L4" s="55"/>
    </row>
    <row r="5" spans="1:12" ht="24.75" customHeight="1">
      <c r="A5" s="61" t="s">
        <v>180</v>
      </c>
      <c r="B5" s="54">
        <v>74.3</v>
      </c>
      <c r="C5" s="54">
        <v>295.9</v>
      </c>
      <c r="D5" s="55">
        <v>13.405158813774</v>
      </c>
      <c r="E5" s="61"/>
      <c r="F5" s="92"/>
      <c r="G5" s="92"/>
      <c r="H5" s="93"/>
      <c r="I5" s="6"/>
      <c r="J5" s="54"/>
      <c r="K5" s="54"/>
      <c r="L5" s="55"/>
    </row>
    <row r="6" spans="1:12" ht="24.75" customHeight="1">
      <c r="A6" s="61" t="s">
        <v>27</v>
      </c>
      <c r="B6" s="54">
        <v>23158.1</v>
      </c>
      <c r="C6" s="54">
        <v>117484.3</v>
      </c>
      <c r="D6" s="55">
        <v>2.952547431036</v>
      </c>
      <c r="E6" s="61"/>
      <c r="F6" s="94"/>
      <c r="G6" s="94"/>
      <c r="H6" s="95"/>
      <c r="I6" s="6"/>
      <c r="J6" s="54"/>
      <c r="K6" s="54"/>
      <c r="L6" s="55"/>
    </row>
    <row r="7" spans="1:12" ht="24.75" customHeight="1">
      <c r="A7" s="53" t="s">
        <v>181</v>
      </c>
      <c r="B7" s="54">
        <v>2209.7</v>
      </c>
      <c r="C7" s="54">
        <v>8709.1</v>
      </c>
      <c r="D7" s="55">
        <v>14.610658707099</v>
      </c>
      <c r="E7" s="61"/>
      <c r="F7" s="94"/>
      <c r="G7" s="94"/>
      <c r="H7" s="95"/>
      <c r="I7" s="6"/>
      <c r="J7" s="54"/>
      <c r="K7" s="54"/>
      <c r="L7" s="55"/>
    </row>
    <row r="8" spans="1:12" ht="24.75" customHeight="1">
      <c r="A8" s="53" t="s">
        <v>182</v>
      </c>
      <c r="B8" s="54">
        <v>2861.4</v>
      </c>
      <c r="C8" s="54">
        <v>15839</v>
      </c>
      <c r="D8" s="18">
        <v>-25.835</v>
      </c>
      <c r="E8" s="61"/>
      <c r="F8" s="94"/>
      <c r="G8" s="94"/>
      <c r="H8" s="95"/>
      <c r="I8" s="6"/>
      <c r="J8" s="54"/>
      <c r="K8" s="54"/>
      <c r="L8" s="55"/>
    </row>
    <row r="9" spans="1:12" ht="24.75" customHeight="1">
      <c r="A9" s="53" t="s">
        <v>183</v>
      </c>
      <c r="B9" s="54">
        <v>3348.8</v>
      </c>
      <c r="C9" s="54">
        <v>14444.3</v>
      </c>
      <c r="D9" s="18">
        <v>6.153613301619</v>
      </c>
      <c r="E9" s="61"/>
      <c r="F9" s="94"/>
      <c r="G9" s="94"/>
      <c r="H9" s="95"/>
      <c r="I9" s="6"/>
      <c r="J9" s="54"/>
      <c r="K9" s="54"/>
      <c r="L9" s="18"/>
    </row>
    <row r="10" spans="1:12" ht="24.75" customHeight="1">
      <c r="A10" s="53" t="s">
        <v>184</v>
      </c>
      <c r="B10" s="54">
        <v>13549.2</v>
      </c>
      <c r="C10" s="54">
        <v>78604.2</v>
      </c>
      <c r="D10" s="18">
        <v>11.613600510771</v>
      </c>
      <c r="E10" s="96"/>
      <c r="F10" s="94"/>
      <c r="G10" s="94"/>
      <c r="H10" s="95"/>
      <c r="I10" s="6"/>
      <c r="J10" s="54"/>
      <c r="K10" s="54"/>
      <c r="L10" s="18"/>
    </row>
    <row r="11" spans="1:12" ht="24.75" customHeight="1">
      <c r="A11" s="53" t="s">
        <v>185</v>
      </c>
      <c r="B11" s="54">
        <v>4436.1</v>
      </c>
      <c r="C11" s="54">
        <v>24662.5</v>
      </c>
      <c r="D11" s="18">
        <v>22.306075462027</v>
      </c>
      <c r="E11" s="61"/>
      <c r="F11" s="94"/>
      <c r="G11" s="94"/>
      <c r="H11" s="95"/>
      <c r="I11" s="6"/>
      <c r="J11" s="54"/>
      <c r="K11" s="54"/>
      <c r="L11" s="18"/>
    </row>
    <row r="12" spans="1:12" ht="24.75" customHeight="1">
      <c r="A12" s="57" t="s">
        <v>28</v>
      </c>
      <c r="B12" s="54">
        <v>1279.8</v>
      </c>
      <c r="C12" s="54">
        <v>8325.1</v>
      </c>
      <c r="D12" s="18">
        <v>-17.844</v>
      </c>
      <c r="E12" s="61"/>
      <c r="F12" s="94"/>
      <c r="G12" s="94"/>
      <c r="H12" s="95"/>
      <c r="I12" s="6"/>
      <c r="J12" s="54"/>
      <c r="K12" s="54"/>
      <c r="L12" s="18"/>
    </row>
    <row r="13" spans="1:12" ht="24.75" customHeight="1">
      <c r="A13" s="53" t="s">
        <v>186</v>
      </c>
      <c r="B13" s="54">
        <v>4414.4</v>
      </c>
      <c r="C13" s="54">
        <v>19668.7</v>
      </c>
      <c r="D13" s="18">
        <v>-2.858</v>
      </c>
      <c r="E13" s="61"/>
      <c r="F13" s="94"/>
      <c r="G13" s="94"/>
      <c r="H13" s="95"/>
      <c r="I13" s="6"/>
      <c r="J13" s="54"/>
      <c r="K13" s="54"/>
      <c r="L13" s="18"/>
    </row>
    <row r="14" spans="1:12" ht="24.75" customHeight="1">
      <c r="A14" s="53" t="s">
        <v>187</v>
      </c>
      <c r="B14" s="54">
        <v>50.5</v>
      </c>
      <c r="C14" s="54">
        <v>400.6</v>
      </c>
      <c r="D14" s="18">
        <v>-22.463</v>
      </c>
      <c r="E14" s="61"/>
      <c r="F14" s="94"/>
      <c r="G14" s="94"/>
      <c r="H14" s="95"/>
      <c r="J14" s="54"/>
      <c r="K14" s="54"/>
      <c r="L14" s="18"/>
    </row>
    <row r="15" spans="1:12" ht="24.75" customHeight="1">
      <c r="A15" s="53" t="s">
        <v>29</v>
      </c>
      <c r="B15" s="54">
        <v>84.6</v>
      </c>
      <c r="C15" s="54">
        <v>453</v>
      </c>
      <c r="D15" s="18">
        <v>27.201023233999997</v>
      </c>
      <c r="E15" s="61"/>
      <c r="F15" s="94"/>
      <c r="G15" s="94"/>
      <c r="H15" s="95"/>
      <c r="J15" s="54"/>
      <c r="K15" s="54"/>
      <c r="L15" s="18"/>
    </row>
    <row r="16" spans="1:12" ht="24.75" customHeight="1">
      <c r="A16" s="53" t="s">
        <v>188</v>
      </c>
      <c r="B16" s="54">
        <v>2764.5</v>
      </c>
      <c r="C16" s="54">
        <v>14167.1</v>
      </c>
      <c r="D16" s="18">
        <v>-3.663</v>
      </c>
      <c r="E16" s="61"/>
      <c r="F16" s="94"/>
      <c r="G16" s="94"/>
      <c r="H16" s="95"/>
      <c r="J16" s="54"/>
      <c r="K16" s="54"/>
      <c r="L16" s="18"/>
    </row>
    <row r="17" spans="1:12" ht="24.75" customHeight="1">
      <c r="A17" s="53" t="s">
        <v>189</v>
      </c>
      <c r="B17" s="54">
        <v>234.4</v>
      </c>
      <c r="C17" s="54">
        <v>1310.7</v>
      </c>
      <c r="D17" s="18">
        <v>-7.037</v>
      </c>
      <c r="E17" s="182"/>
      <c r="F17" s="183"/>
      <c r="G17" s="183"/>
      <c r="H17" s="183"/>
      <c r="J17" s="54"/>
      <c r="K17" s="54"/>
      <c r="L17" s="18"/>
    </row>
    <row r="18" spans="1:12" ht="24.75" customHeight="1">
      <c r="A18" s="113" t="s">
        <v>190</v>
      </c>
      <c r="B18" s="111">
        <v>1608</v>
      </c>
      <c r="C18" s="111">
        <v>7617.2</v>
      </c>
      <c r="D18" s="22">
        <v>-3.953</v>
      </c>
      <c r="J18" s="54"/>
      <c r="K18" s="54"/>
      <c r="L18" s="18"/>
    </row>
    <row r="19" spans="1:12" ht="15.75">
      <c r="A19" s="178" t="s">
        <v>142</v>
      </c>
      <c r="B19" s="178"/>
      <c r="C19" s="178"/>
      <c r="D19" s="178"/>
      <c r="J19" s="54"/>
      <c r="K19" s="54"/>
      <c r="L19" s="18"/>
    </row>
  </sheetData>
  <sheetProtection/>
  <mergeCells count="6">
    <mergeCell ref="E1:H1"/>
    <mergeCell ref="E2:H2"/>
    <mergeCell ref="E17:H17"/>
    <mergeCell ref="A19:D19"/>
    <mergeCell ref="A1:D1"/>
    <mergeCell ref="A2:D2"/>
  </mergeCells>
  <printOptions/>
  <pageMargins left="1.34" right="0.75" top="0.59" bottom="0.75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22"/>
  <sheetViews>
    <sheetView zoomScalePageLayoutView="0" workbookViewId="0" topLeftCell="A2">
      <selection activeCell="A4" sqref="A4:IV4"/>
    </sheetView>
  </sheetViews>
  <sheetFormatPr defaultColWidth="9.00390625" defaultRowHeight="14.25"/>
  <cols>
    <col min="1" max="1" width="21.625" style="0" customWidth="1"/>
    <col min="2" max="3" width="7.625" style="0" customWidth="1"/>
  </cols>
  <sheetData>
    <row r="1" spans="1:4" ht="52.5" customHeight="1">
      <c r="A1" s="184" t="s">
        <v>30</v>
      </c>
      <c r="B1" s="184"/>
      <c r="C1" s="184"/>
      <c r="D1" s="184"/>
    </row>
    <row r="2" spans="1:8" ht="25.5" customHeight="1">
      <c r="A2" s="180" t="s">
        <v>195</v>
      </c>
      <c r="B2" s="181"/>
      <c r="C2" s="181"/>
      <c r="D2" s="181"/>
      <c r="F2" s="1"/>
      <c r="G2" s="1"/>
      <c r="H2" s="1"/>
    </row>
    <row r="3" spans="1:9" ht="30" customHeight="1">
      <c r="A3" s="2"/>
      <c r="B3" s="8" t="s">
        <v>0</v>
      </c>
      <c r="C3" s="8" t="s">
        <v>31</v>
      </c>
      <c r="D3" s="9" t="s">
        <v>2</v>
      </c>
      <c r="E3" s="50"/>
      <c r="F3" s="1"/>
      <c r="G3" s="1"/>
      <c r="H3" s="1"/>
      <c r="I3" s="50"/>
    </row>
    <row r="4" spans="1:9" ht="19.5" customHeight="1">
      <c r="A4" s="23" t="s">
        <v>91</v>
      </c>
      <c r="B4" s="40">
        <v>59825</v>
      </c>
      <c r="C4" s="35">
        <v>374010</v>
      </c>
      <c r="D4" s="36">
        <v>1.4</v>
      </c>
      <c r="E4" s="50"/>
      <c r="F4" s="1"/>
      <c r="G4" s="1"/>
      <c r="H4" s="1"/>
      <c r="I4" s="50"/>
    </row>
    <row r="5" spans="1:9" ht="19.5" customHeight="1">
      <c r="A5" s="51" t="s">
        <v>90</v>
      </c>
      <c r="B5" s="24">
        <v>26904</v>
      </c>
      <c r="C5" s="24">
        <v>146854</v>
      </c>
      <c r="D5" s="25">
        <v>-2.2</v>
      </c>
      <c r="E5" s="50"/>
      <c r="F5" s="1"/>
      <c r="G5" s="1"/>
      <c r="H5" s="1"/>
      <c r="I5" s="50"/>
    </row>
    <row r="6" spans="1:9" ht="19.5" customHeight="1">
      <c r="A6" s="26" t="s">
        <v>99</v>
      </c>
      <c r="B6" s="24">
        <v>32921</v>
      </c>
      <c r="C6" s="24">
        <v>227156</v>
      </c>
      <c r="D6" s="25">
        <v>3.9</v>
      </c>
      <c r="E6" s="50"/>
      <c r="F6" s="1"/>
      <c r="G6" s="1"/>
      <c r="H6" s="1"/>
      <c r="I6" s="50"/>
    </row>
    <row r="7" spans="1:9" ht="19.5" customHeight="1">
      <c r="A7" s="26" t="s">
        <v>33</v>
      </c>
      <c r="B7" s="24">
        <v>29271</v>
      </c>
      <c r="C7" s="24">
        <v>191341</v>
      </c>
      <c r="D7" s="25">
        <v>1.8</v>
      </c>
      <c r="E7" s="50"/>
      <c r="F7" s="1"/>
      <c r="G7" s="1"/>
      <c r="H7" s="1"/>
      <c r="I7" s="50"/>
    </row>
    <row r="8" spans="1:9" ht="19.5" customHeight="1">
      <c r="A8" s="26" t="s">
        <v>34</v>
      </c>
      <c r="B8" s="24">
        <v>9891</v>
      </c>
      <c r="C8" s="24">
        <v>89871</v>
      </c>
      <c r="D8" s="25">
        <v>0.1</v>
      </c>
      <c r="E8" s="50"/>
      <c r="F8" s="1"/>
      <c r="G8" s="1"/>
      <c r="H8" s="1"/>
      <c r="I8" s="50"/>
    </row>
    <row r="9" spans="1:9" ht="19.5" customHeight="1">
      <c r="A9" s="26" t="s">
        <v>98</v>
      </c>
      <c r="B9" s="24">
        <v>3377</v>
      </c>
      <c r="C9" s="24">
        <v>18822</v>
      </c>
      <c r="D9" s="25">
        <v>-3</v>
      </c>
      <c r="E9" s="50"/>
      <c r="F9" s="1"/>
      <c r="G9" s="1"/>
      <c r="H9" s="1"/>
      <c r="I9" s="50"/>
    </row>
    <row r="10" spans="1:9" ht="19.5" customHeight="1">
      <c r="A10" s="26" t="s">
        <v>35</v>
      </c>
      <c r="B10" s="24">
        <v>10335</v>
      </c>
      <c r="C10" s="24">
        <v>29650</v>
      </c>
      <c r="D10" s="25">
        <v>5.8</v>
      </c>
      <c r="E10" s="50"/>
      <c r="F10" s="1"/>
      <c r="G10" s="1"/>
      <c r="H10" s="1"/>
      <c r="I10" s="50"/>
    </row>
    <row r="11" spans="1:9" ht="19.5" customHeight="1">
      <c r="A11" s="26" t="s">
        <v>36</v>
      </c>
      <c r="B11" s="24">
        <v>993</v>
      </c>
      <c r="C11" s="24">
        <v>8264</v>
      </c>
      <c r="D11" s="25">
        <v>-31.6</v>
      </c>
      <c r="E11" s="50"/>
      <c r="F11" s="1"/>
      <c r="G11" s="1"/>
      <c r="H11" s="1"/>
      <c r="I11" s="50"/>
    </row>
    <row r="12" spans="1:9" ht="19.5" customHeight="1">
      <c r="A12" s="38" t="s">
        <v>37</v>
      </c>
      <c r="B12" s="161">
        <v>43704</v>
      </c>
      <c r="C12" s="161">
        <v>227178</v>
      </c>
      <c r="D12" s="162">
        <v>9.7</v>
      </c>
      <c r="E12" s="50"/>
      <c r="F12" s="1"/>
      <c r="G12" s="1"/>
      <c r="H12" s="1"/>
      <c r="I12" s="50"/>
    </row>
    <row r="13" spans="1:9" ht="19.5" customHeight="1">
      <c r="A13" s="26" t="s">
        <v>38</v>
      </c>
      <c r="B13" s="24">
        <v>4330</v>
      </c>
      <c r="C13" s="24">
        <v>28944</v>
      </c>
      <c r="D13" s="25">
        <v>48.4</v>
      </c>
      <c r="E13" s="50"/>
      <c r="F13" s="1"/>
      <c r="G13" s="1"/>
      <c r="H13" s="1"/>
      <c r="I13" s="50"/>
    </row>
    <row r="14" spans="1:9" ht="19.5" customHeight="1">
      <c r="A14" s="26" t="s">
        <v>92</v>
      </c>
      <c r="B14" s="24">
        <v>3352</v>
      </c>
      <c r="C14" s="24">
        <v>15062</v>
      </c>
      <c r="D14" s="25">
        <v>17.5</v>
      </c>
      <c r="E14" s="50"/>
      <c r="F14" s="1"/>
      <c r="G14" s="1"/>
      <c r="H14" s="1"/>
      <c r="I14" s="50"/>
    </row>
    <row r="15" spans="1:9" ht="19.5" customHeight="1">
      <c r="A15" s="26" t="s">
        <v>93</v>
      </c>
      <c r="B15" s="24">
        <v>12292</v>
      </c>
      <c r="C15" s="24">
        <v>77105</v>
      </c>
      <c r="D15" s="25">
        <v>-10.9</v>
      </c>
      <c r="E15" s="50"/>
      <c r="F15" s="1"/>
      <c r="G15" s="1"/>
      <c r="H15" s="1"/>
      <c r="I15" s="50"/>
    </row>
    <row r="16" spans="1:9" ht="19.5" customHeight="1">
      <c r="A16" s="26" t="s">
        <v>94</v>
      </c>
      <c r="B16" s="24">
        <v>158</v>
      </c>
      <c r="C16" s="24">
        <v>4574</v>
      </c>
      <c r="D16" s="25">
        <v>47.5</v>
      </c>
      <c r="E16" s="50"/>
      <c r="F16" s="1"/>
      <c r="G16" s="1"/>
      <c r="H16" s="1"/>
      <c r="I16" s="50"/>
    </row>
    <row r="17" spans="1:9" ht="19.5" customHeight="1">
      <c r="A17" s="26" t="s">
        <v>95</v>
      </c>
      <c r="B17" s="24">
        <v>6974</v>
      </c>
      <c r="C17" s="24">
        <v>46676</v>
      </c>
      <c r="D17" s="25">
        <v>45.4</v>
      </c>
      <c r="E17" s="50"/>
      <c r="F17" s="1"/>
      <c r="G17" s="1"/>
      <c r="H17" s="1"/>
      <c r="I17" s="50"/>
    </row>
    <row r="18" spans="1:9" ht="19.5" customHeight="1">
      <c r="A18" s="26" t="s">
        <v>179</v>
      </c>
      <c r="B18" s="24">
        <v>4068</v>
      </c>
      <c r="C18" s="24">
        <v>17123</v>
      </c>
      <c r="D18" s="25">
        <v>47.6</v>
      </c>
      <c r="E18" s="50"/>
      <c r="F18" s="1"/>
      <c r="G18" s="1"/>
      <c r="H18" s="1"/>
      <c r="I18" s="50"/>
    </row>
    <row r="19" spans="1:9" ht="19.5" customHeight="1">
      <c r="A19" s="26" t="s">
        <v>96</v>
      </c>
      <c r="B19" s="24">
        <v>659</v>
      </c>
      <c r="C19" s="24">
        <v>2028</v>
      </c>
      <c r="D19" s="25">
        <v>-15.7</v>
      </c>
      <c r="E19" s="50"/>
      <c r="F19" s="1"/>
      <c r="G19" s="1"/>
      <c r="H19" s="1"/>
      <c r="I19" s="50"/>
    </row>
    <row r="20" spans="1:9" ht="19.5" customHeight="1">
      <c r="A20" s="27" t="s">
        <v>97</v>
      </c>
      <c r="B20" s="28">
        <v>1065</v>
      </c>
      <c r="C20" s="28">
        <v>7018</v>
      </c>
      <c r="D20" s="29">
        <v>0.3</v>
      </c>
      <c r="E20" s="50"/>
      <c r="F20" s="1"/>
      <c r="G20" s="1"/>
      <c r="H20" s="1"/>
      <c r="I20" s="50"/>
    </row>
    <row r="21" spans="1:9" ht="15">
      <c r="A21" s="178" t="s">
        <v>144</v>
      </c>
      <c r="B21" s="185"/>
      <c r="C21" s="185"/>
      <c r="D21" s="185"/>
      <c r="F21" s="1"/>
      <c r="G21" s="1"/>
      <c r="H21" s="1"/>
      <c r="I21" s="50"/>
    </row>
    <row r="22" spans="6:9" ht="18.75" customHeight="1">
      <c r="F22" s="1"/>
      <c r="G22" s="1"/>
      <c r="H22" s="1"/>
      <c r="I22" s="50"/>
    </row>
  </sheetData>
  <sheetProtection/>
  <mergeCells count="3">
    <mergeCell ref="A1:D1"/>
    <mergeCell ref="A2:D2"/>
    <mergeCell ref="A21:D21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26.625" style="0" customWidth="1"/>
    <col min="2" max="2" width="9.50390625" style="0" customWidth="1"/>
    <col min="3" max="3" width="7.875" style="0" customWidth="1"/>
    <col min="4" max="4" width="8.75390625" style="0" customWidth="1"/>
    <col min="5" max="9" width="9.00390625" style="32" customWidth="1"/>
    <col min="10" max="10" width="13.75390625" style="32" bestFit="1" customWidth="1"/>
  </cols>
  <sheetData>
    <row r="1" spans="1:4" ht="36" customHeight="1">
      <c r="A1" s="184" t="s">
        <v>128</v>
      </c>
      <c r="B1" s="184"/>
      <c r="C1" s="184"/>
      <c r="D1" s="184"/>
    </row>
    <row r="2" spans="1:4" ht="25.5" customHeight="1">
      <c r="A2" s="176" t="s">
        <v>193</v>
      </c>
      <c r="B2" s="176"/>
      <c r="C2" s="176"/>
      <c r="D2" s="176"/>
    </row>
    <row r="3" spans="1:7" ht="30" customHeight="1">
      <c r="A3" s="2"/>
      <c r="B3" s="8" t="s">
        <v>191</v>
      </c>
      <c r="C3" s="33" t="s">
        <v>39</v>
      </c>
      <c r="D3" s="9" t="s">
        <v>2</v>
      </c>
      <c r="F3" s="34">
        <v>6830372</v>
      </c>
      <c r="G3" s="34"/>
    </row>
    <row r="4" spans="1:7" ht="21.75" customHeight="1">
      <c r="A4" s="23" t="s">
        <v>100</v>
      </c>
      <c r="B4" s="168"/>
      <c r="C4" s="168"/>
      <c r="D4" s="141"/>
      <c r="F4" s="34"/>
      <c r="G4" s="34"/>
    </row>
    <row r="5" spans="1:7" ht="21.75" customHeight="1">
      <c r="A5" s="37" t="s">
        <v>105</v>
      </c>
      <c r="B5" s="114">
        <v>54127</v>
      </c>
      <c r="C5" s="114">
        <v>280054.5</v>
      </c>
      <c r="D5" s="25">
        <v>10.8</v>
      </c>
      <c r="F5" s="34"/>
      <c r="G5" s="34"/>
    </row>
    <row r="6" spans="1:7" ht="21.75" customHeight="1">
      <c r="A6" s="37" t="s">
        <v>101</v>
      </c>
      <c r="B6" s="24"/>
      <c r="C6" s="24"/>
      <c r="D6" s="25"/>
      <c r="F6" s="34"/>
      <c r="G6" s="34"/>
    </row>
    <row r="7" spans="1:7" ht="21.75" customHeight="1">
      <c r="A7" s="37" t="s">
        <v>106</v>
      </c>
      <c r="B7" s="99">
        <v>15922.8</v>
      </c>
      <c r="C7" s="99">
        <v>86404.9</v>
      </c>
      <c r="D7" s="25">
        <v>33.5</v>
      </c>
      <c r="F7" s="34"/>
      <c r="G7" s="34"/>
    </row>
    <row r="8" spans="1:7" ht="21.75" customHeight="1">
      <c r="A8" s="37" t="s">
        <v>102</v>
      </c>
      <c r="B8" s="24"/>
      <c r="C8" s="24"/>
      <c r="D8" s="25"/>
      <c r="F8" s="34"/>
      <c r="G8" s="34"/>
    </row>
    <row r="9" spans="1:7" ht="21.75" customHeight="1">
      <c r="A9" s="37" t="s">
        <v>106</v>
      </c>
      <c r="B9" s="99">
        <v>26676.7</v>
      </c>
      <c r="C9" s="99">
        <v>133845.4</v>
      </c>
      <c r="D9" s="25">
        <v>1.5</v>
      </c>
      <c r="F9" s="34"/>
      <c r="G9" s="34"/>
    </row>
    <row r="10" spans="1:7" ht="21.75" customHeight="1">
      <c r="A10" s="37" t="s">
        <v>103</v>
      </c>
      <c r="B10" s="24"/>
      <c r="C10" s="24"/>
      <c r="D10" s="25"/>
      <c r="F10" s="34"/>
      <c r="G10" s="34"/>
    </row>
    <row r="11" spans="1:7" ht="21.75" customHeight="1">
      <c r="A11" s="37" t="s">
        <v>106</v>
      </c>
      <c r="B11" s="88">
        <v>1125.1</v>
      </c>
      <c r="C11" s="88">
        <v>6644.3</v>
      </c>
      <c r="D11" s="25">
        <v>9.9</v>
      </c>
      <c r="F11" s="34"/>
      <c r="G11" s="34"/>
    </row>
    <row r="12" spans="1:7" ht="21.75" customHeight="1">
      <c r="A12" s="37" t="s">
        <v>104</v>
      </c>
      <c r="B12" s="24"/>
      <c r="C12" s="24"/>
      <c r="D12" s="25"/>
      <c r="F12" s="34"/>
      <c r="G12" s="34"/>
    </row>
    <row r="13" spans="1:7" ht="21.75" customHeight="1">
      <c r="A13" s="37" t="s">
        <v>106</v>
      </c>
      <c r="B13" s="88">
        <v>761.9</v>
      </c>
      <c r="C13" s="88">
        <v>5117.3</v>
      </c>
      <c r="D13" s="25">
        <v>10.8</v>
      </c>
      <c r="F13" s="34"/>
      <c r="G13" s="34"/>
    </row>
    <row r="14" spans="1:7" ht="21.75" customHeight="1">
      <c r="A14" s="38" t="s">
        <v>107</v>
      </c>
      <c r="B14" s="24">
        <v>37073</v>
      </c>
      <c r="C14" s="24">
        <v>191119.6</v>
      </c>
      <c r="D14" s="25">
        <v>12.9</v>
      </c>
      <c r="F14" s="34"/>
      <c r="G14" s="34"/>
    </row>
    <row r="15" spans="1:7" ht="21.75" customHeight="1">
      <c r="A15" s="38" t="s">
        <v>108</v>
      </c>
      <c r="B15" s="24">
        <v>10573.657043774501</v>
      </c>
      <c r="C15" s="24">
        <v>52442.541401908005</v>
      </c>
      <c r="D15" s="25">
        <v>5.7</v>
      </c>
      <c r="F15" s="34"/>
      <c r="G15" s="34"/>
    </row>
    <row r="16" spans="1:7" ht="21.75" customHeight="1">
      <c r="A16" s="38" t="s">
        <v>109</v>
      </c>
      <c r="B16" s="24">
        <v>1024.7</v>
      </c>
      <c r="C16" s="24">
        <v>6585.500000000001</v>
      </c>
      <c r="D16" s="25">
        <v>-6.7</v>
      </c>
      <c r="F16" s="34"/>
      <c r="G16" s="34"/>
    </row>
    <row r="17" spans="1:7" ht="21.75" customHeight="1">
      <c r="A17" s="38" t="s">
        <v>110</v>
      </c>
      <c r="B17" s="24">
        <v>54054.4</v>
      </c>
      <c r="C17" s="24">
        <v>279357.4</v>
      </c>
      <c r="D17" s="25">
        <v>11.1</v>
      </c>
      <c r="F17" s="34"/>
      <c r="G17" s="34"/>
    </row>
    <row r="18" spans="1:7" ht="21.75" customHeight="1">
      <c r="A18" s="38" t="s">
        <v>111</v>
      </c>
      <c r="B18" s="24">
        <v>53847.2</v>
      </c>
      <c r="C18" s="24">
        <v>278428.4</v>
      </c>
      <c r="D18" s="25">
        <v>11.1</v>
      </c>
      <c r="F18" s="34"/>
      <c r="G18" s="34"/>
    </row>
    <row r="19" spans="1:7" ht="21.75" customHeight="1">
      <c r="A19" s="39" t="s">
        <v>112</v>
      </c>
      <c r="B19" s="28">
        <v>72.6</v>
      </c>
      <c r="C19" s="28">
        <v>697.1</v>
      </c>
      <c r="D19" s="29">
        <v>-45.8</v>
      </c>
      <c r="F19" s="34"/>
      <c r="G19" s="34"/>
    </row>
    <row r="20" spans="1:7" ht="15.75" customHeight="1">
      <c r="A20" s="85"/>
      <c r="B20" s="86"/>
      <c r="C20" s="86"/>
      <c r="D20" s="87"/>
      <c r="F20" s="34"/>
      <c r="G20" s="34"/>
    </row>
    <row r="21" spans="1:10" ht="15.75" customHeight="1">
      <c r="A21" s="178" t="s">
        <v>133</v>
      </c>
      <c r="B21" s="185"/>
      <c r="C21" s="185"/>
      <c r="D21" s="185"/>
      <c r="F21" s="34"/>
      <c r="G21" s="34"/>
      <c r="I21"/>
      <c r="J21" s="49"/>
    </row>
    <row r="22" spans="6:10" ht="15.75" customHeight="1">
      <c r="F22" s="34"/>
      <c r="G22" s="34"/>
      <c r="I22"/>
      <c r="J22" s="49"/>
    </row>
    <row r="23" spans="6:10" ht="15.75" customHeight="1">
      <c r="F23" s="34"/>
      <c r="G23" s="34"/>
      <c r="I23"/>
      <c r="J23" s="49"/>
    </row>
    <row r="24" spans="6:10" ht="15.75" customHeight="1">
      <c r="F24" s="34"/>
      <c r="G24" s="34"/>
      <c r="I24"/>
      <c r="J24" s="49"/>
    </row>
    <row r="25" spans="6:10" ht="15.75" customHeight="1">
      <c r="F25" s="34"/>
      <c r="G25" s="34"/>
      <c r="I25"/>
      <c r="J25" s="49"/>
    </row>
    <row r="26" spans="6:10" ht="15.75" customHeight="1">
      <c r="F26" s="34"/>
      <c r="G26" s="34"/>
      <c r="I26"/>
      <c r="J26" s="49"/>
    </row>
    <row r="27" spans="6:10" ht="15.75" customHeight="1">
      <c r="F27" s="34"/>
      <c r="G27" s="34"/>
      <c r="I27"/>
      <c r="J27" s="49"/>
    </row>
    <row r="28" spans="6:10" ht="15.75" customHeight="1">
      <c r="F28" s="34"/>
      <c r="G28" s="34"/>
      <c r="I28"/>
      <c r="J28" s="49"/>
    </row>
    <row r="29" spans="6:10" ht="15.75" customHeight="1">
      <c r="F29" s="34"/>
      <c r="G29" s="34"/>
      <c r="I29"/>
      <c r="J29" s="49"/>
    </row>
    <row r="30" spans="6:10" ht="15.75" customHeight="1">
      <c r="F30" s="34"/>
      <c r="G30" s="34"/>
      <c r="I30"/>
      <c r="J30" s="49"/>
    </row>
    <row r="31" spans="6:7" ht="14.25">
      <c r="F31" s="34"/>
      <c r="G31" s="34"/>
    </row>
    <row r="32" spans="6:7" ht="14.25">
      <c r="F32" s="34"/>
      <c r="G32" s="34"/>
    </row>
  </sheetData>
  <sheetProtection/>
  <mergeCells count="3">
    <mergeCell ref="A1:D1"/>
    <mergeCell ref="A2:D2"/>
    <mergeCell ref="A21:D21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S32"/>
  <sheetViews>
    <sheetView tabSelected="1" zoomScalePageLayoutView="0" workbookViewId="0" topLeftCell="A4">
      <selection activeCell="H11" sqref="H11"/>
    </sheetView>
  </sheetViews>
  <sheetFormatPr defaultColWidth="9.00390625" defaultRowHeight="14.25"/>
  <cols>
    <col min="1" max="1" width="26.625" style="0" customWidth="1"/>
    <col min="2" max="2" width="7.75390625" style="0" customWidth="1"/>
    <col min="3" max="3" width="7.625" style="156" customWidth="1"/>
    <col min="4" max="4" width="8.75390625" style="0" customWidth="1"/>
    <col min="5" max="9" width="9.00390625" style="32" customWidth="1"/>
    <col min="10" max="10" width="13.75390625" style="32" bestFit="1" customWidth="1"/>
  </cols>
  <sheetData>
    <row r="1" spans="1:4" ht="52.5" customHeight="1">
      <c r="A1" s="184" t="s">
        <v>129</v>
      </c>
      <c r="B1" s="184"/>
      <c r="C1" s="184"/>
      <c r="D1" s="184"/>
    </row>
    <row r="2" spans="1:4" ht="25.5" customHeight="1">
      <c r="A2" s="176" t="s">
        <v>193</v>
      </c>
      <c r="B2" s="176"/>
      <c r="C2" s="176"/>
      <c r="D2" s="176"/>
    </row>
    <row r="3" spans="1:19" ht="30" customHeight="1">
      <c r="A3" s="2"/>
      <c r="B3" s="8" t="s">
        <v>113</v>
      </c>
      <c r="C3" s="151" t="s">
        <v>39</v>
      </c>
      <c r="D3" s="9" t="s">
        <v>2</v>
      </c>
      <c r="F3" s="34">
        <v>6830372</v>
      </c>
      <c r="G3" s="34"/>
      <c r="M3">
        <v>8960350.490851</v>
      </c>
      <c r="N3">
        <v>7991346</v>
      </c>
      <c r="O3">
        <f>(M3-N3)/N3*100</f>
        <v>12.125673082494488</v>
      </c>
      <c r="S3">
        <v>11.55620182071637</v>
      </c>
    </row>
    <row r="4" spans="1:19" ht="24.75" customHeight="1">
      <c r="A4" s="159" t="s">
        <v>173</v>
      </c>
      <c r="B4" s="40">
        <v>8960350.490851</v>
      </c>
      <c r="C4" s="152"/>
      <c r="D4" s="41">
        <v>12.1</v>
      </c>
      <c r="F4" s="34"/>
      <c r="G4" s="34"/>
      <c r="M4">
        <v>1446617.470463</v>
      </c>
      <c r="N4">
        <v>1267790</v>
      </c>
      <c r="O4">
        <f aca="true" t="shared" si="0" ref="O4:O12">(M4-N4)/N4*100</f>
        <v>14.105448888459446</v>
      </c>
      <c r="S4">
        <v>15.208825417503668</v>
      </c>
    </row>
    <row r="5" spans="1:19" ht="24.75" customHeight="1">
      <c r="A5" s="42" t="s">
        <v>40</v>
      </c>
      <c r="B5" s="43">
        <v>1446617.470463</v>
      </c>
      <c r="C5" s="153"/>
      <c r="D5" s="44">
        <v>14.11</v>
      </c>
      <c r="F5" s="34"/>
      <c r="G5" s="34"/>
      <c r="M5">
        <v>6204783.240195</v>
      </c>
      <c r="N5">
        <v>5213978</v>
      </c>
      <c r="O5">
        <f t="shared" si="0"/>
        <v>19.002865761900022</v>
      </c>
      <c r="S5">
        <v>17.71184214440634</v>
      </c>
    </row>
    <row r="6" spans="1:19" ht="24.75" customHeight="1">
      <c r="A6" s="42" t="s">
        <v>41</v>
      </c>
      <c r="B6" s="43">
        <v>6204783.240195</v>
      </c>
      <c r="C6" s="153"/>
      <c r="D6" s="44">
        <v>19</v>
      </c>
      <c r="F6" s="34"/>
      <c r="G6" s="34"/>
      <c r="M6">
        <v>6721853.497638</v>
      </c>
      <c r="N6">
        <v>5701654</v>
      </c>
      <c r="O6">
        <f t="shared" si="0"/>
        <v>17.893044678579237</v>
      </c>
      <c r="S6">
        <v>17.70067161127838</v>
      </c>
    </row>
    <row r="7" spans="1:19" ht="24.75" customHeight="1">
      <c r="A7" s="160" t="s">
        <v>174</v>
      </c>
      <c r="B7" s="43">
        <v>6721853.497638</v>
      </c>
      <c r="C7" s="153"/>
      <c r="D7" s="44">
        <v>17.89</v>
      </c>
      <c r="F7" s="34"/>
      <c r="G7" s="34"/>
      <c r="M7">
        <v>3773293.699736</v>
      </c>
      <c r="N7">
        <v>3260128</v>
      </c>
      <c r="O7">
        <f t="shared" si="0"/>
        <v>15.740661094779101</v>
      </c>
      <c r="S7">
        <v>16.56777162192202</v>
      </c>
    </row>
    <row r="8" spans="1:19" ht="24.75" customHeight="1">
      <c r="A8" s="42" t="s">
        <v>42</v>
      </c>
      <c r="B8" s="43">
        <v>3773293.699736</v>
      </c>
      <c r="C8" s="153"/>
      <c r="D8" s="44">
        <v>15.74</v>
      </c>
      <c r="F8" s="34"/>
      <c r="G8" s="34"/>
      <c r="M8">
        <v>2015599.128666</v>
      </c>
      <c r="N8">
        <v>1814298</v>
      </c>
      <c r="O8">
        <f t="shared" si="0"/>
        <v>11.095262667213433</v>
      </c>
      <c r="S8">
        <v>11.338136095118479</v>
      </c>
    </row>
    <row r="9" spans="1:19" ht="24.75" customHeight="1">
      <c r="A9" s="42" t="s">
        <v>43</v>
      </c>
      <c r="B9" s="43">
        <v>2015599.128666</v>
      </c>
      <c r="C9" s="153"/>
      <c r="D9" s="44">
        <v>11.1</v>
      </c>
      <c r="F9" s="34"/>
      <c r="G9" s="34"/>
      <c r="M9">
        <v>1757694.57107</v>
      </c>
      <c r="N9">
        <v>1445831</v>
      </c>
      <c r="O9">
        <f t="shared" si="0"/>
        <v>21.569849523907017</v>
      </c>
      <c r="S9">
        <v>23.192543186031752</v>
      </c>
    </row>
    <row r="10" spans="1:19" ht="24.75" customHeight="1">
      <c r="A10" s="42" t="s">
        <v>44</v>
      </c>
      <c r="B10" s="43">
        <v>1757694.57107</v>
      </c>
      <c r="C10" s="153"/>
      <c r="D10" s="44">
        <v>21.57</v>
      </c>
      <c r="F10" s="34"/>
      <c r="G10" s="34"/>
      <c r="M10">
        <v>2948503.980055</v>
      </c>
      <c r="N10">
        <v>2441462</v>
      </c>
      <c r="O10">
        <f t="shared" si="0"/>
        <v>20.767965262412446</v>
      </c>
      <c r="S10">
        <v>19.194462481299013</v>
      </c>
    </row>
    <row r="11" spans="1:19" ht="24.75" customHeight="1">
      <c r="A11" s="45" t="s">
        <v>45</v>
      </c>
      <c r="B11" s="43">
        <v>2948503.980055</v>
      </c>
      <c r="C11" s="153"/>
      <c r="D11" s="44">
        <v>20.77</v>
      </c>
      <c r="F11" s="34"/>
      <c r="G11" s="34"/>
      <c r="M11">
        <v>1685752.919207</v>
      </c>
      <c r="N11">
        <v>1538489</v>
      </c>
      <c r="O11">
        <f t="shared" si="0"/>
        <v>9.571983888542587</v>
      </c>
      <c r="S11">
        <v>9.772057791022823</v>
      </c>
    </row>
    <row r="12" spans="1:19" ht="24.75" customHeight="1">
      <c r="A12" s="42" t="s">
        <v>43</v>
      </c>
      <c r="B12" s="43">
        <v>1685752.919207</v>
      </c>
      <c r="C12" s="153"/>
      <c r="D12" s="44">
        <v>9.57</v>
      </c>
      <c r="F12" s="34"/>
      <c r="G12" s="34"/>
      <c r="M12">
        <v>1017469.469397</v>
      </c>
      <c r="N12">
        <v>791416</v>
      </c>
      <c r="O12">
        <f t="shared" si="0"/>
        <v>28.563166450640377</v>
      </c>
      <c r="S12">
        <v>28.05261303867445</v>
      </c>
    </row>
    <row r="13" spans="1:7" ht="24.75" customHeight="1">
      <c r="A13" s="46" t="s">
        <v>44</v>
      </c>
      <c r="B13" s="47">
        <v>1017469.469397</v>
      </c>
      <c r="C13" s="154"/>
      <c r="D13" s="48">
        <v>28.56</v>
      </c>
      <c r="F13" s="34"/>
      <c r="G13" s="34"/>
    </row>
    <row r="14" spans="1:15" ht="24.75" customHeight="1">
      <c r="A14" s="115"/>
      <c r="B14" s="116"/>
      <c r="C14" s="155"/>
      <c r="D14" s="117"/>
      <c r="F14" s="34"/>
      <c r="G14" s="34"/>
      <c r="M14">
        <v>8538958.034265</v>
      </c>
      <c r="N14">
        <v>8.57</v>
      </c>
      <c r="O14">
        <v>8.570555686708012</v>
      </c>
    </row>
    <row r="15" spans="1:15" ht="24.75" customHeight="1">
      <c r="A15" s="30" t="s">
        <v>46</v>
      </c>
      <c r="B15" s="31">
        <v>31422.087</v>
      </c>
      <c r="C15" s="158">
        <v>144713.598</v>
      </c>
      <c r="D15" s="149">
        <v>-0.39</v>
      </c>
      <c r="F15" s="34"/>
      <c r="G15" s="34"/>
      <c r="M15">
        <v>1356522.074372</v>
      </c>
      <c r="N15">
        <v>-4.09</v>
      </c>
      <c r="O15">
        <v>-4.091437631319765</v>
      </c>
    </row>
    <row r="16" spans="1:15" ht="24.75" customHeight="1">
      <c r="A16" s="26" t="s">
        <v>47</v>
      </c>
      <c r="B16" s="43">
        <v>23029.6121</v>
      </c>
      <c r="C16" s="24">
        <v>97563.098</v>
      </c>
      <c r="D16" s="102">
        <v>-5.01</v>
      </c>
      <c r="F16" s="34"/>
      <c r="G16" s="34"/>
      <c r="M16">
        <v>5535101.661489</v>
      </c>
      <c r="N16">
        <v>13.35</v>
      </c>
      <c r="O16">
        <v>13.354227430666263</v>
      </c>
    </row>
    <row r="17" spans="1:15" ht="24.75" customHeight="1">
      <c r="A17" s="27" t="s">
        <v>48</v>
      </c>
      <c r="B17" s="28">
        <v>4175.9307</v>
      </c>
      <c r="C17" s="157">
        <v>25042.9058</v>
      </c>
      <c r="D17" s="29">
        <v>8.2</v>
      </c>
      <c r="F17" s="34"/>
      <c r="G17" s="34"/>
      <c r="M17">
        <v>6128415.787252</v>
      </c>
      <c r="N17">
        <v>15.41</v>
      </c>
      <c r="O17">
        <v>15.412748425225683</v>
      </c>
    </row>
    <row r="18" spans="1:15" ht="15.75" customHeight="1">
      <c r="A18" s="178" t="s">
        <v>134</v>
      </c>
      <c r="B18" s="178"/>
      <c r="C18" s="178"/>
      <c r="D18" s="178"/>
      <c r="E18" s="178"/>
      <c r="F18" s="34"/>
      <c r="G18" s="34"/>
      <c r="M18">
        <v>3608881.376552</v>
      </c>
      <c r="N18">
        <v>20.98</v>
      </c>
      <c r="O18">
        <v>20.97864774184206</v>
      </c>
    </row>
    <row r="19" spans="6:15" ht="11.25" customHeight="1">
      <c r="F19" s="34"/>
      <c r="G19" s="34"/>
      <c r="M19">
        <v>1948627.391849</v>
      </c>
      <c r="N19">
        <v>14.25</v>
      </c>
      <c r="O19">
        <v>14.248724751509878</v>
      </c>
    </row>
    <row r="20" spans="6:15" ht="27" customHeight="1">
      <c r="F20" s="34"/>
      <c r="G20" s="34"/>
      <c r="M20">
        <v>1660253.984703</v>
      </c>
      <c r="N20">
        <v>29.96</v>
      </c>
      <c r="O20">
        <v>29.964021497379196</v>
      </c>
    </row>
    <row r="21" spans="6:15" ht="15.75" customHeight="1">
      <c r="F21" s="34"/>
      <c r="G21" s="34"/>
      <c r="I21"/>
      <c r="J21" s="49"/>
      <c r="M21">
        <v>2519474.704051</v>
      </c>
      <c r="N21">
        <v>8.28</v>
      </c>
      <c r="O21">
        <v>8.277881095166881</v>
      </c>
    </row>
    <row r="22" spans="6:15" ht="15.75" customHeight="1">
      <c r="F22" s="34"/>
      <c r="G22" s="34"/>
      <c r="I22" s="140"/>
      <c r="J22" s="49"/>
      <c r="M22">
        <v>1570591.977922</v>
      </c>
      <c r="N22">
        <v>3.64</v>
      </c>
      <c r="O22">
        <v>3.6425519929153687</v>
      </c>
    </row>
    <row r="23" spans="6:15" ht="15.75" customHeight="1">
      <c r="F23" s="34"/>
      <c r="G23" s="34"/>
      <c r="I23"/>
      <c r="J23" s="49"/>
      <c r="M23">
        <v>810013.261475</v>
      </c>
      <c r="N23">
        <v>10.06</v>
      </c>
      <c r="O23">
        <v>10.055850592117949</v>
      </c>
    </row>
    <row r="24" spans="6:10" ht="15.75" customHeight="1">
      <c r="F24" s="34"/>
      <c r="G24" s="34"/>
      <c r="I24"/>
      <c r="J24" s="49"/>
    </row>
    <row r="25" spans="6:10" ht="15.75" customHeight="1">
      <c r="F25" s="34"/>
      <c r="G25" s="34"/>
      <c r="I25"/>
      <c r="J25" s="49"/>
    </row>
    <row r="26" spans="6:10" ht="15.75" customHeight="1">
      <c r="F26" s="34"/>
      <c r="G26" s="34"/>
      <c r="I26"/>
      <c r="J26" s="49"/>
    </row>
    <row r="27" spans="6:10" ht="15.75" customHeight="1">
      <c r="F27" s="34"/>
      <c r="G27" s="34"/>
      <c r="I27"/>
      <c r="J27" s="49"/>
    </row>
    <row r="28" spans="6:10" ht="15.75" customHeight="1">
      <c r="F28" s="34"/>
      <c r="G28" s="34"/>
      <c r="I28"/>
      <c r="J28" s="49"/>
    </row>
    <row r="29" spans="6:10" ht="15.75" customHeight="1">
      <c r="F29" s="34"/>
      <c r="G29" s="34"/>
      <c r="I29"/>
      <c r="J29" s="49"/>
    </row>
    <row r="30" spans="6:10" ht="15.75" customHeight="1">
      <c r="F30" s="34"/>
      <c r="G30" s="34"/>
      <c r="I30"/>
      <c r="J30" s="49"/>
    </row>
    <row r="31" spans="6:7" ht="14.25">
      <c r="F31" s="34"/>
      <c r="G31" s="34"/>
    </row>
    <row r="32" spans="1:7" s="32" customFormat="1" ht="14.25">
      <c r="A32"/>
      <c r="B32"/>
      <c r="C32" s="156"/>
      <c r="D32"/>
      <c r="F32" s="34"/>
      <c r="G32" s="34"/>
    </row>
  </sheetData>
  <sheetProtection/>
  <mergeCells count="3">
    <mergeCell ref="A1:D1"/>
    <mergeCell ref="A2:D2"/>
    <mergeCell ref="A18:E18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12.50390625" style="7" customWidth="1"/>
    <col min="2" max="2" width="5.75390625" style="7" customWidth="1"/>
    <col min="3" max="3" width="7.75390625" style="7" customWidth="1"/>
    <col min="4" max="4" width="9.00390625" style="7" customWidth="1"/>
    <col min="5" max="5" width="8.75390625" style="7" customWidth="1"/>
    <col min="6" max="16384" width="9.00390625" style="7" customWidth="1"/>
  </cols>
  <sheetData>
    <row r="1" spans="1:5" ht="35.25" customHeight="1">
      <c r="A1" s="170" t="s">
        <v>132</v>
      </c>
      <c r="B1" s="170"/>
      <c r="C1" s="170"/>
      <c r="D1" s="170"/>
      <c r="E1" s="170"/>
    </row>
    <row r="2" spans="1:5" ht="18.75" customHeight="1">
      <c r="A2" s="186" t="s">
        <v>202</v>
      </c>
      <c r="B2" s="186"/>
      <c r="C2" s="187"/>
      <c r="D2" s="187"/>
      <c r="E2" s="187"/>
    </row>
    <row r="3" spans="1:5" ht="30" customHeight="1">
      <c r="A3" s="3"/>
      <c r="B3" s="3" t="s">
        <v>73</v>
      </c>
      <c r="C3" s="118" t="s">
        <v>0</v>
      </c>
      <c r="D3" s="118" t="s">
        <v>74</v>
      </c>
      <c r="E3" s="9" t="s">
        <v>2</v>
      </c>
    </row>
    <row r="4" spans="1:5" ht="18.75" customHeight="1">
      <c r="A4" s="10" t="s">
        <v>75</v>
      </c>
      <c r="B4" s="97">
        <v>444</v>
      </c>
      <c r="C4" s="119">
        <v>83614.3</v>
      </c>
      <c r="D4" s="120">
        <v>422269.7</v>
      </c>
      <c r="E4" s="130">
        <v>5.8</v>
      </c>
    </row>
    <row r="5" spans="1:5" ht="18.75" customHeight="1">
      <c r="A5" s="11" t="s">
        <v>76</v>
      </c>
      <c r="B5" s="12">
        <v>26</v>
      </c>
      <c r="C5" s="98">
        <v>13003.8</v>
      </c>
      <c r="D5" s="121">
        <v>64866.4</v>
      </c>
      <c r="E5" s="132">
        <v>16.335450863355362</v>
      </c>
    </row>
    <row r="6" spans="1:5" ht="18.75" customHeight="1">
      <c r="A6" s="11" t="s">
        <v>77</v>
      </c>
      <c r="B6" s="12">
        <v>22</v>
      </c>
      <c r="C6" s="98">
        <v>2298.7</v>
      </c>
      <c r="D6" s="121">
        <v>12450.3</v>
      </c>
      <c r="E6" s="132">
        <v>-3.819</v>
      </c>
    </row>
    <row r="7" spans="1:5" ht="18.75" customHeight="1">
      <c r="A7" s="11" t="s">
        <v>78</v>
      </c>
      <c r="B7" s="12">
        <v>32</v>
      </c>
      <c r="C7" s="98">
        <v>3478.9</v>
      </c>
      <c r="D7" s="121">
        <v>19478</v>
      </c>
      <c r="E7" s="132">
        <v>-1.614</v>
      </c>
    </row>
    <row r="8" spans="1:11" ht="18.75" customHeight="1">
      <c r="A8" s="11" t="s">
        <v>79</v>
      </c>
      <c r="B8" s="12">
        <v>65</v>
      </c>
      <c r="C8" s="98">
        <v>10410.7</v>
      </c>
      <c r="D8" s="121">
        <v>50339.9</v>
      </c>
      <c r="E8" s="132">
        <v>9.73920272862929</v>
      </c>
      <c r="K8" s="7" t="s">
        <v>80</v>
      </c>
    </row>
    <row r="9" spans="1:5" ht="18.75" customHeight="1">
      <c r="A9" s="11" t="s">
        <v>81</v>
      </c>
      <c r="B9" s="12">
        <v>77</v>
      </c>
      <c r="C9" s="98">
        <v>13079.8</v>
      </c>
      <c r="D9" s="121">
        <v>73154.2</v>
      </c>
      <c r="E9" s="132">
        <v>-1.793</v>
      </c>
    </row>
    <row r="10" spans="1:5" ht="18.75" customHeight="1">
      <c r="A10" s="11" t="s">
        <v>82</v>
      </c>
      <c r="B10" s="12">
        <v>27</v>
      </c>
      <c r="C10" s="98">
        <v>5353.3</v>
      </c>
      <c r="D10" s="121">
        <v>31419.3</v>
      </c>
      <c r="E10" s="132">
        <v>7.864804945640588</v>
      </c>
    </row>
    <row r="11" spans="1:5" ht="18.75" customHeight="1">
      <c r="A11" s="11" t="s">
        <v>83</v>
      </c>
      <c r="B11" s="12">
        <v>64</v>
      </c>
      <c r="C11" s="98">
        <v>18099.5</v>
      </c>
      <c r="D11" s="121">
        <v>85133.3</v>
      </c>
      <c r="E11" s="132">
        <v>10.847026220422086</v>
      </c>
    </row>
    <row r="12" spans="1:5" ht="18.75" customHeight="1">
      <c r="A12" s="11" t="s">
        <v>84</v>
      </c>
      <c r="B12" s="12">
        <v>25</v>
      </c>
      <c r="C12" s="98">
        <v>3457.4</v>
      </c>
      <c r="D12" s="121">
        <v>16450.7</v>
      </c>
      <c r="E12" s="132">
        <v>11.407120017053934</v>
      </c>
    </row>
    <row r="13" spans="1:5" ht="18.75" customHeight="1">
      <c r="A13" s="11" t="s">
        <v>85</v>
      </c>
      <c r="B13" s="12">
        <v>9</v>
      </c>
      <c r="C13" s="98">
        <v>502.1</v>
      </c>
      <c r="D13" s="121">
        <v>2675.2</v>
      </c>
      <c r="E13" s="132">
        <v>0.6095502025154551</v>
      </c>
    </row>
    <row r="14" spans="1:5" ht="18.75" customHeight="1">
      <c r="A14" s="11" t="s">
        <v>86</v>
      </c>
      <c r="B14" s="12">
        <v>15</v>
      </c>
      <c r="C14" s="98">
        <v>1320.1</v>
      </c>
      <c r="D14" s="121">
        <v>6029.3</v>
      </c>
      <c r="E14" s="132">
        <v>8.405116179918995</v>
      </c>
    </row>
    <row r="15" spans="1:5" ht="18.75" customHeight="1">
      <c r="A15" s="11" t="s">
        <v>87</v>
      </c>
      <c r="B15" s="12">
        <v>19</v>
      </c>
      <c r="C15" s="98">
        <v>1846.3</v>
      </c>
      <c r="D15" s="121">
        <v>8416.9</v>
      </c>
      <c r="E15" s="132">
        <v>26.35531869537412</v>
      </c>
    </row>
    <row r="16" spans="1:5" ht="18.75" customHeight="1">
      <c r="A16" s="11" t="s">
        <v>88</v>
      </c>
      <c r="B16" s="12">
        <v>38</v>
      </c>
      <c r="C16" s="98">
        <v>4673.3</v>
      </c>
      <c r="D16" s="121">
        <v>23413</v>
      </c>
      <c r="E16" s="132">
        <v>-7.373</v>
      </c>
    </row>
    <row r="17" spans="1:5" ht="18.75" customHeight="1">
      <c r="A17" s="11" t="s">
        <v>89</v>
      </c>
      <c r="B17" s="12">
        <v>19</v>
      </c>
      <c r="C17" s="98">
        <v>1515.1</v>
      </c>
      <c r="D17" s="121">
        <v>6619.2</v>
      </c>
      <c r="E17" s="132">
        <v>6.027499467064592</v>
      </c>
    </row>
    <row r="18" spans="1:5" ht="18.75" customHeight="1">
      <c r="A18" s="11" t="s">
        <v>166</v>
      </c>
      <c r="B18" s="12">
        <v>2</v>
      </c>
      <c r="C18" s="98">
        <v>2678.8</v>
      </c>
      <c r="D18" s="121">
        <v>12656.4</v>
      </c>
      <c r="E18" s="132">
        <v>-2.334</v>
      </c>
    </row>
    <row r="19" spans="1:5" ht="18.75" customHeight="1">
      <c r="A19" s="11" t="s">
        <v>167</v>
      </c>
      <c r="B19" s="12">
        <v>1</v>
      </c>
      <c r="C19" s="98">
        <v>1165.6</v>
      </c>
      <c r="D19" s="121">
        <v>5475.6</v>
      </c>
      <c r="E19" s="132">
        <v>-4.982</v>
      </c>
    </row>
    <row r="20" spans="1:5" ht="18.75" customHeight="1">
      <c r="A20" s="11" t="s">
        <v>168</v>
      </c>
      <c r="B20" s="12">
        <v>1</v>
      </c>
      <c r="C20" s="98">
        <v>442.3</v>
      </c>
      <c r="D20" s="121">
        <v>2141.6</v>
      </c>
      <c r="E20" s="132">
        <v>-1.217</v>
      </c>
    </row>
    <row r="21" spans="1:5" ht="18.75" customHeight="1">
      <c r="A21" s="11" t="s">
        <v>169</v>
      </c>
      <c r="B21" s="12">
        <v>1</v>
      </c>
      <c r="C21" s="98">
        <v>234.4</v>
      </c>
      <c r="D21" s="121">
        <v>1310.7</v>
      </c>
      <c r="E21" s="102">
        <v>-7.037</v>
      </c>
    </row>
    <row r="22" spans="1:5" ht="19.5" customHeight="1">
      <c r="A22" s="89" t="s">
        <v>170</v>
      </c>
      <c r="B22" s="12">
        <v>1</v>
      </c>
      <c r="C22" s="98">
        <v>54.3</v>
      </c>
      <c r="D22" s="121">
        <v>240</v>
      </c>
      <c r="E22" s="163">
        <v>67.22980174802814</v>
      </c>
    </row>
    <row r="23" spans="1:6" s="144" customFormat="1" ht="11.25">
      <c r="A23" s="142" t="s">
        <v>164</v>
      </c>
      <c r="B23" s="143"/>
      <c r="C23" s="143"/>
      <c r="D23" s="143"/>
      <c r="E23" s="143"/>
      <c r="F23" s="143"/>
    </row>
    <row r="24" spans="1:5" ht="15.75">
      <c r="A24" s="178" t="s">
        <v>135</v>
      </c>
      <c r="B24" s="178"/>
      <c r="C24" s="178"/>
      <c r="D24" s="178"/>
      <c r="E24" s="178"/>
    </row>
  </sheetData>
  <sheetProtection/>
  <mergeCells count="3">
    <mergeCell ref="A1:E1"/>
    <mergeCell ref="A2:E2"/>
    <mergeCell ref="A24:E24"/>
  </mergeCells>
  <printOptions/>
  <pageMargins left="0.75" right="0.75" top="0.79" bottom="0.7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21.625" style="7" customWidth="1"/>
    <col min="2" max="5" width="6.625" style="7" customWidth="1"/>
    <col min="6" max="6" width="9.00390625" style="7" customWidth="1"/>
    <col min="7" max="16384" width="9.00390625" style="7" customWidth="1"/>
  </cols>
  <sheetData>
    <row r="1" spans="1:5" ht="52.5" customHeight="1">
      <c r="A1" s="184" t="s">
        <v>49</v>
      </c>
      <c r="B1" s="184"/>
      <c r="C1" s="184"/>
      <c r="D1" s="184"/>
      <c r="E1" s="184"/>
    </row>
    <row r="2" spans="1:5" ht="25.5" customHeight="1">
      <c r="A2" s="171" t="s">
        <v>194</v>
      </c>
      <c r="B2" s="171"/>
      <c r="C2" s="171"/>
      <c r="D2" s="171"/>
      <c r="E2" s="171"/>
    </row>
    <row r="3" spans="1:5" ht="18" customHeight="1">
      <c r="A3" s="3"/>
      <c r="B3" s="189" t="s">
        <v>32</v>
      </c>
      <c r="C3" s="190"/>
      <c r="D3" s="191" t="s">
        <v>50</v>
      </c>
      <c r="E3" s="192"/>
    </row>
    <row r="4" spans="1:5" ht="24" customHeight="1">
      <c r="A4" s="13"/>
      <c r="B4" s="14" t="s">
        <v>51</v>
      </c>
      <c r="C4" s="14" t="s">
        <v>52</v>
      </c>
      <c r="D4" s="14" t="s">
        <v>51</v>
      </c>
      <c r="E4" s="15" t="s">
        <v>52</v>
      </c>
    </row>
    <row r="5" spans="1:6" ht="14.25" customHeight="1">
      <c r="A5" s="16" t="s">
        <v>53</v>
      </c>
      <c r="B5" s="167">
        <v>315740</v>
      </c>
      <c r="C5" s="17">
        <v>-0.23</v>
      </c>
      <c r="D5" s="4">
        <v>177565.2</v>
      </c>
      <c r="E5" s="164">
        <v>0.07</v>
      </c>
      <c r="F5" s="18"/>
    </row>
    <row r="6" spans="1:6" ht="14.25" customHeight="1">
      <c r="A6" s="19" t="s">
        <v>54</v>
      </c>
      <c r="B6" s="167">
        <v>78237</v>
      </c>
      <c r="C6" s="17">
        <v>1.93</v>
      </c>
      <c r="D6" s="4">
        <v>46221</v>
      </c>
      <c r="E6" s="164">
        <v>4.61</v>
      </c>
      <c r="F6" s="18"/>
    </row>
    <row r="7" spans="1:6" ht="14.25" customHeight="1">
      <c r="A7" s="19" t="s">
        <v>55</v>
      </c>
      <c r="B7" s="167">
        <v>8628</v>
      </c>
      <c r="C7" s="17">
        <v>-9.28</v>
      </c>
      <c r="D7" s="4">
        <v>5190</v>
      </c>
      <c r="E7" s="164">
        <v>-5.13</v>
      </c>
      <c r="F7" s="18"/>
    </row>
    <row r="8" spans="1:6" ht="14.25" customHeight="1">
      <c r="A8" s="19" t="s">
        <v>56</v>
      </c>
      <c r="B8" s="167">
        <v>63862</v>
      </c>
      <c r="C8" s="17">
        <v>-7.83</v>
      </c>
      <c r="D8" s="4">
        <v>34225</v>
      </c>
      <c r="E8" s="165">
        <v>-12.34</v>
      </c>
      <c r="F8" s="18"/>
    </row>
    <row r="9" spans="1:6" ht="14.25" customHeight="1">
      <c r="A9" s="19" t="s">
        <v>57</v>
      </c>
      <c r="B9" s="167">
        <v>46623</v>
      </c>
      <c r="C9" s="17">
        <v>0.53</v>
      </c>
      <c r="D9" s="4">
        <v>26207</v>
      </c>
      <c r="E9" s="164">
        <v>1.02</v>
      </c>
      <c r="F9" s="18"/>
    </row>
    <row r="10" spans="1:6" ht="14.25" customHeight="1">
      <c r="A10" s="19" t="s">
        <v>58</v>
      </c>
      <c r="B10" s="167">
        <v>28553</v>
      </c>
      <c r="C10" s="17">
        <v>-21.15</v>
      </c>
      <c r="D10" s="4">
        <v>15719</v>
      </c>
      <c r="E10" s="164">
        <v>-21.19</v>
      </c>
      <c r="F10" s="18"/>
    </row>
    <row r="11" spans="1:6" ht="14.25" customHeight="1">
      <c r="A11" s="19" t="s">
        <v>59</v>
      </c>
      <c r="B11" s="167">
        <v>12257</v>
      </c>
      <c r="C11" s="17">
        <v>-7.84</v>
      </c>
      <c r="D11" s="4">
        <v>6855</v>
      </c>
      <c r="E11" s="164">
        <v>-7.33</v>
      </c>
      <c r="F11" s="18"/>
    </row>
    <row r="12" spans="1:6" ht="14.25" customHeight="1">
      <c r="A12" s="19" t="s">
        <v>60</v>
      </c>
      <c r="B12" s="167">
        <v>37025</v>
      </c>
      <c r="C12" s="17">
        <v>32.38</v>
      </c>
      <c r="D12" s="4">
        <v>19817</v>
      </c>
      <c r="E12" s="164">
        <v>33.63</v>
      </c>
      <c r="F12" s="18"/>
    </row>
    <row r="13" spans="1:6" ht="14.25" customHeight="1">
      <c r="A13" s="19" t="s">
        <v>61</v>
      </c>
      <c r="B13" s="167">
        <v>7098</v>
      </c>
      <c r="C13" s="17">
        <v>17.54</v>
      </c>
      <c r="D13" s="4">
        <v>4032</v>
      </c>
      <c r="E13" s="164">
        <v>19.24</v>
      </c>
      <c r="F13" s="18"/>
    </row>
    <row r="14" spans="1:6" ht="14.25" customHeight="1">
      <c r="A14" s="19" t="s">
        <v>62</v>
      </c>
      <c r="B14" s="167">
        <v>2618</v>
      </c>
      <c r="C14" s="17">
        <v>-6.97</v>
      </c>
      <c r="D14" s="4">
        <v>1705</v>
      </c>
      <c r="E14" s="164">
        <v>11.16</v>
      </c>
      <c r="F14" s="18"/>
    </row>
    <row r="15" spans="1:6" ht="14.25" customHeight="1">
      <c r="A15" s="19" t="s">
        <v>63</v>
      </c>
      <c r="B15" s="167">
        <v>4265</v>
      </c>
      <c r="C15" s="17">
        <v>18.64</v>
      </c>
      <c r="D15" s="4">
        <v>2571</v>
      </c>
      <c r="E15" s="164">
        <v>31.06</v>
      </c>
      <c r="F15" s="18"/>
    </row>
    <row r="16" spans="1:6" ht="14.25" customHeight="1">
      <c r="A16" s="19" t="s">
        <v>64</v>
      </c>
      <c r="B16" s="167">
        <v>2666</v>
      </c>
      <c r="C16" s="17">
        <v>2.03</v>
      </c>
      <c r="D16" s="4">
        <v>1455</v>
      </c>
      <c r="E16" s="164">
        <v>3.25</v>
      </c>
      <c r="F16" s="18"/>
    </row>
    <row r="17" spans="1:6" ht="14.25" customHeight="1">
      <c r="A17" s="19" t="s">
        <v>65</v>
      </c>
      <c r="B17" s="167">
        <v>17851</v>
      </c>
      <c r="C17" s="17">
        <v>9.98</v>
      </c>
      <c r="D17" s="4">
        <v>10121</v>
      </c>
      <c r="E17" s="164">
        <v>10.8</v>
      </c>
      <c r="F17" s="18"/>
    </row>
    <row r="18" spans="1:6" ht="14.25" customHeight="1">
      <c r="A18" s="19" t="s">
        <v>66</v>
      </c>
      <c r="B18" s="167">
        <v>3894</v>
      </c>
      <c r="C18" s="17">
        <v>8.26</v>
      </c>
      <c r="D18" s="4">
        <v>2240</v>
      </c>
      <c r="E18" s="164">
        <v>10.78</v>
      </c>
      <c r="F18" s="18"/>
    </row>
    <row r="19" spans="1:6" ht="14.25" customHeight="1">
      <c r="A19" s="19" t="s">
        <v>67</v>
      </c>
      <c r="B19" s="167">
        <v>242</v>
      </c>
      <c r="C19" s="17">
        <v>5.68</v>
      </c>
      <c r="D19" s="4">
        <v>138</v>
      </c>
      <c r="E19" s="164">
        <v>4.69</v>
      </c>
      <c r="F19" s="18"/>
    </row>
    <row r="20" spans="1:6" ht="14.25" customHeight="1">
      <c r="A20" s="19" t="s">
        <v>68</v>
      </c>
      <c r="B20" s="167">
        <v>824</v>
      </c>
      <c r="C20" s="17">
        <v>-1.2</v>
      </c>
      <c r="D20" s="4">
        <v>389</v>
      </c>
      <c r="E20" s="164">
        <v>-8.64</v>
      </c>
      <c r="F20" s="18"/>
    </row>
    <row r="21" spans="1:6" ht="14.25" customHeight="1">
      <c r="A21" s="19" t="s">
        <v>69</v>
      </c>
      <c r="B21" s="167">
        <v>237</v>
      </c>
      <c r="C21" s="17">
        <v>-23.3</v>
      </c>
      <c r="D21" s="4">
        <v>177</v>
      </c>
      <c r="E21" s="164">
        <v>-8.54</v>
      </c>
      <c r="F21" s="18"/>
    </row>
    <row r="22" spans="1:6" ht="14.25" customHeight="1">
      <c r="A22" s="19" t="s">
        <v>70</v>
      </c>
      <c r="B22" s="167">
        <v>309</v>
      </c>
      <c r="C22" s="17">
        <v>39.82</v>
      </c>
      <c r="D22" s="4">
        <v>163</v>
      </c>
      <c r="E22" s="164">
        <v>32.38</v>
      </c>
      <c r="F22" s="18"/>
    </row>
    <row r="23" spans="1:6" ht="14.25" customHeight="1">
      <c r="A23" s="19" t="s">
        <v>71</v>
      </c>
      <c r="B23" s="167">
        <v>460</v>
      </c>
      <c r="C23" s="17">
        <v>-7.07</v>
      </c>
      <c r="D23" s="4">
        <v>295</v>
      </c>
      <c r="E23" s="164">
        <v>6.96</v>
      </c>
      <c r="F23" s="18"/>
    </row>
    <row r="24" spans="1:6" ht="14.25" customHeight="1">
      <c r="A24" s="20" t="s">
        <v>72</v>
      </c>
      <c r="B24" s="167">
        <v>91</v>
      </c>
      <c r="C24" s="21">
        <v>-1.09</v>
      </c>
      <c r="D24" s="5">
        <v>47</v>
      </c>
      <c r="E24" s="166">
        <v>-3.27</v>
      </c>
      <c r="F24" s="22"/>
    </row>
    <row r="25" spans="1:5" ht="13.5" customHeight="1">
      <c r="A25" s="188"/>
      <c r="B25" s="188"/>
      <c r="C25" s="188"/>
      <c r="D25" s="188"/>
      <c r="E25" s="188"/>
    </row>
    <row r="26" spans="1:5" ht="13.5" customHeight="1">
      <c r="A26" s="178" t="s">
        <v>136</v>
      </c>
      <c r="B26" s="178"/>
      <c r="C26" s="178"/>
      <c r="D26" s="178"/>
      <c r="E26" s="178"/>
    </row>
  </sheetData>
  <sheetProtection/>
  <mergeCells count="6">
    <mergeCell ref="A25:E25"/>
    <mergeCell ref="A26:E26"/>
    <mergeCell ref="A1:E1"/>
    <mergeCell ref="A2:E2"/>
    <mergeCell ref="B3:C3"/>
    <mergeCell ref="D3:E3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22.125" style="0" customWidth="1"/>
    <col min="2" max="3" width="9.00390625" style="77" customWidth="1"/>
    <col min="4" max="4" width="9.00390625" style="76" customWidth="1"/>
  </cols>
  <sheetData>
    <row r="1" spans="1:4" ht="52.5" customHeight="1">
      <c r="A1" s="193" t="s">
        <v>126</v>
      </c>
      <c r="B1" s="193"/>
      <c r="C1" s="193"/>
      <c r="D1" s="194"/>
    </row>
    <row r="2" spans="1:4" ht="25.5" customHeight="1">
      <c r="A2" s="195">
        <v>43586</v>
      </c>
      <c r="B2" s="171"/>
      <c r="C2" s="171"/>
      <c r="D2" s="171"/>
    </row>
    <row r="3" spans="1:4" ht="30" customHeight="1">
      <c r="A3" s="2"/>
      <c r="B3" s="84" t="s">
        <v>0</v>
      </c>
      <c r="C3" s="84" t="s">
        <v>31</v>
      </c>
      <c r="D3" s="83" t="s">
        <v>131</v>
      </c>
    </row>
    <row r="4" spans="1:4" ht="28.5" customHeight="1">
      <c r="A4" s="81" t="s">
        <v>130</v>
      </c>
      <c r="B4" s="146" t="s">
        <v>172</v>
      </c>
      <c r="C4" s="80">
        <v>452.992</v>
      </c>
      <c r="D4" s="150">
        <v>2.9</v>
      </c>
    </row>
    <row r="5" spans="1:4" ht="15" customHeight="1">
      <c r="A5" s="79" t="s">
        <v>122</v>
      </c>
      <c r="B5" s="145" t="s">
        <v>171</v>
      </c>
      <c r="C5" s="78">
        <v>72.30051</v>
      </c>
      <c r="D5" s="147">
        <v>5.331323605256588</v>
      </c>
    </row>
    <row r="6" spans="1:4" ht="15" customHeight="1">
      <c r="A6" s="79" t="s">
        <v>121</v>
      </c>
      <c r="B6" s="145" t="s">
        <v>171</v>
      </c>
      <c r="C6" s="78">
        <v>42.22697</v>
      </c>
      <c r="D6" s="147">
        <v>5.846802068377043</v>
      </c>
    </row>
    <row r="7" spans="1:4" ht="15" customHeight="1">
      <c r="A7" s="79" t="s">
        <v>120</v>
      </c>
      <c r="B7" s="145" t="s">
        <v>171</v>
      </c>
      <c r="C7" s="78">
        <v>41.31131</v>
      </c>
      <c r="D7" s="147">
        <v>-7.7622284260713785</v>
      </c>
    </row>
    <row r="8" spans="1:4" ht="15" customHeight="1">
      <c r="A8" s="79" t="s">
        <v>119</v>
      </c>
      <c r="B8" s="145" t="s">
        <v>171</v>
      </c>
      <c r="C8" s="78">
        <v>86.0976</v>
      </c>
      <c r="D8" s="147">
        <v>-3.0754275592173532</v>
      </c>
    </row>
    <row r="9" spans="1:4" ht="15" customHeight="1">
      <c r="A9" s="79" t="s">
        <v>118</v>
      </c>
      <c r="B9" s="145" t="s">
        <v>171</v>
      </c>
      <c r="C9" s="78">
        <v>65.00861</v>
      </c>
      <c r="D9" s="147">
        <v>5.034875041568087</v>
      </c>
    </row>
    <row r="10" spans="1:4" ht="15" customHeight="1">
      <c r="A10" s="79" t="s">
        <v>117</v>
      </c>
      <c r="B10" s="145" t="s">
        <v>171</v>
      </c>
      <c r="C10" s="78">
        <v>78.42096</v>
      </c>
      <c r="D10" s="147">
        <v>5.166600495210102</v>
      </c>
    </row>
    <row r="11" spans="1:4" ht="15" customHeight="1">
      <c r="A11" s="79" t="s">
        <v>116</v>
      </c>
      <c r="B11" s="145" t="s">
        <v>171</v>
      </c>
      <c r="C11" s="78">
        <v>23.38994</v>
      </c>
      <c r="D11" s="147">
        <v>7.911216703986402</v>
      </c>
    </row>
    <row r="12" spans="1:4" ht="15" customHeight="1">
      <c r="A12" s="79" t="s">
        <v>115</v>
      </c>
      <c r="B12" s="145" t="s">
        <v>171</v>
      </c>
      <c r="C12" s="78">
        <v>21.69089</v>
      </c>
      <c r="D12" s="147">
        <v>4.048767758907542</v>
      </c>
    </row>
    <row r="13" spans="1:4" ht="15" customHeight="1">
      <c r="A13" s="79" t="s">
        <v>114</v>
      </c>
      <c r="B13" s="145" t="s">
        <v>171</v>
      </c>
      <c r="C13" s="78">
        <v>24.94348</v>
      </c>
      <c r="D13" s="147">
        <v>33.1</v>
      </c>
    </row>
    <row r="14" spans="1:4" ht="14.25" customHeight="1">
      <c r="A14" s="79"/>
      <c r="B14" s="78"/>
      <c r="C14" s="78"/>
      <c r="D14" s="78"/>
    </row>
    <row r="15" spans="1:4" ht="28.5" customHeight="1">
      <c r="A15" s="81" t="s">
        <v>125</v>
      </c>
      <c r="B15" s="78">
        <v>18.004201000000002</v>
      </c>
      <c r="C15" s="78">
        <v>78.171037</v>
      </c>
      <c r="D15" s="169">
        <v>-2.78411556053218</v>
      </c>
    </row>
    <row r="16" spans="1:4" ht="15" customHeight="1">
      <c r="A16" s="79" t="s">
        <v>122</v>
      </c>
      <c r="B16" s="78">
        <v>1.7657060000000002</v>
      </c>
      <c r="C16" s="78">
        <v>7.94597</v>
      </c>
      <c r="D16" s="147">
        <v>-4.45928875407276</v>
      </c>
    </row>
    <row r="17" spans="1:4" ht="15" customHeight="1">
      <c r="A17" s="79" t="s">
        <v>121</v>
      </c>
      <c r="B17" s="78">
        <v>2.3029610000000003</v>
      </c>
      <c r="C17" s="78">
        <v>9.756310000000001</v>
      </c>
      <c r="D17" s="147">
        <v>-5.00694656012125</v>
      </c>
    </row>
    <row r="18" spans="1:4" ht="15" customHeight="1">
      <c r="A18" s="79" t="s">
        <v>120</v>
      </c>
      <c r="B18" s="78">
        <v>1.605531</v>
      </c>
      <c r="C18" s="78">
        <v>7.139913000000001</v>
      </c>
      <c r="D18" s="147">
        <v>-7.00449627017059</v>
      </c>
    </row>
    <row r="19" spans="1:4" ht="15" customHeight="1">
      <c r="A19" s="79" t="s">
        <v>119</v>
      </c>
      <c r="B19" s="78">
        <v>2.840121</v>
      </c>
      <c r="C19" s="78">
        <v>12.402955</v>
      </c>
      <c r="D19" s="147">
        <v>-4.72616180848729</v>
      </c>
    </row>
    <row r="20" spans="1:4" ht="15" customHeight="1">
      <c r="A20" s="79" t="s">
        <v>118</v>
      </c>
      <c r="B20" s="78">
        <v>2.976531</v>
      </c>
      <c r="C20" s="78">
        <v>13.078991</v>
      </c>
      <c r="D20" s="147">
        <v>-2.29908437916737</v>
      </c>
    </row>
    <row r="21" spans="1:4" ht="15" customHeight="1">
      <c r="A21" s="79" t="s">
        <v>117</v>
      </c>
      <c r="B21" s="78">
        <v>3.22284</v>
      </c>
      <c r="C21" s="78">
        <v>13.354937</v>
      </c>
      <c r="D21" s="147">
        <v>-0.80138449386482</v>
      </c>
    </row>
    <row r="22" spans="1:4" ht="15" customHeight="1">
      <c r="A22" s="79" t="s">
        <v>116</v>
      </c>
      <c r="B22" s="78">
        <v>0.685396</v>
      </c>
      <c r="C22" s="78">
        <v>3.163459</v>
      </c>
      <c r="D22" s="147">
        <v>3.22960964441694</v>
      </c>
    </row>
    <row r="23" spans="1:4" ht="15" customHeight="1">
      <c r="A23" s="79" t="s">
        <v>115</v>
      </c>
      <c r="B23" s="78">
        <v>0.522791</v>
      </c>
      <c r="C23" s="78">
        <v>2.472397</v>
      </c>
      <c r="D23" s="147">
        <v>6.79121049046529</v>
      </c>
    </row>
    <row r="24" spans="1:4" ht="15" customHeight="1">
      <c r="A24" s="124" t="s">
        <v>114</v>
      </c>
      <c r="B24" s="125">
        <v>0.980814</v>
      </c>
      <c r="C24" s="125">
        <v>4.3677019999999995</v>
      </c>
      <c r="D24" s="148">
        <v>12.1517294576036</v>
      </c>
    </row>
    <row r="25" spans="1:4" ht="15" customHeight="1">
      <c r="A25" s="197"/>
      <c r="B25" s="197"/>
      <c r="C25" s="197"/>
      <c r="D25" s="197"/>
    </row>
    <row r="26" spans="1:4" ht="14.25" hidden="1">
      <c r="A26" s="198"/>
      <c r="B26" s="198"/>
      <c r="C26" s="198"/>
      <c r="D26" s="198"/>
    </row>
    <row r="27" spans="1:4" ht="11.25" customHeight="1">
      <c r="A27" s="178" t="s">
        <v>137</v>
      </c>
      <c r="B27" s="178"/>
      <c r="C27" s="178"/>
      <c r="D27" s="178"/>
    </row>
    <row r="28" spans="1:4" ht="15">
      <c r="A28" s="196"/>
      <c r="B28" s="178"/>
      <c r="C28" s="178"/>
      <c r="D28" s="178"/>
    </row>
  </sheetData>
  <sheetProtection/>
  <mergeCells count="5">
    <mergeCell ref="A1:D1"/>
    <mergeCell ref="A2:D2"/>
    <mergeCell ref="A27:D27"/>
    <mergeCell ref="A28:D28"/>
    <mergeCell ref="A25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</cp:lastModifiedBy>
  <cp:lastPrinted>2019-06-19T01:13:01Z</cp:lastPrinted>
  <dcterms:created xsi:type="dcterms:W3CDTF">1996-12-17T01:32:42Z</dcterms:created>
  <dcterms:modified xsi:type="dcterms:W3CDTF">2019-06-19T01:18:23Z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